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10" windowHeight="6225" tabRatio="686" activeTab="2"/>
  </bookViews>
  <sheets>
    <sheet name="Dressuur Ba" sheetId="1" r:id="rId1"/>
    <sheet name="Dressuur Bb" sheetId="9" r:id="rId2"/>
    <sheet name="Dressuur La" sheetId="10" r:id="rId3"/>
    <sheet name="Dressuur Lb" sheetId="11" r:id="rId4"/>
    <sheet name="Dressuur M" sheetId="12" r:id="rId5"/>
    <sheet name="Springen B" sheetId="13" r:id="rId6"/>
    <sheet name="Springen L" sheetId="14" r:id="rId7"/>
  </sheets>
  <definedNames>
    <definedName name="_xlnm._FilterDatabase" localSheetId="0" hidden="1">'Dressuur Ba'!$A$3:$L$3</definedName>
    <definedName name="_xlnm._FilterDatabase" localSheetId="1" hidden="1">'Dressuur Bb'!$A$3:$L$72</definedName>
    <definedName name="_xlnm._FilterDatabase" localSheetId="2" hidden="1">'Dressuur La'!$A$3:$L$61</definedName>
    <definedName name="_xlnm._FilterDatabase" localSheetId="3" hidden="1">'Dressuur Lb'!$A$4:$L$42</definedName>
    <definedName name="_xlnm._FilterDatabase" localSheetId="4" hidden="1">'Dressuur M'!$A$3:$J$3</definedName>
    <definedName name="_xlnm._FilterDatabase" localSheetId="5" hidden="1">'Springen B'!$A$3:$H$3</definedName>
    <definedName name="_xlnm._FilterDatabase" localSheetId="6" hidden="1">'Springen L'!$A$3:$I$38</definedName>
  </definedNames>
  <calcPr calcId="125725"/>
  <webPublishObjects count="1">
    <webPublishObject id="26488" divId="SNSK 2004 stand def_26488" destinationFile="E:\SNS\SNSK\SNSK stand.htm"/>
  </webPublishObjects>
</workbook>
</file>

<file path=xl/calcChain.xml><?xml version="1.0" encoding="utf-8"?>
<calcChain xmlns="http://schemas.openxmlformats.org/spreadsheetml/2006/main">
  <c r="K17" i="11"/>
  <c r="L17" s="1"/>
  <c r="K38" i="10"/>
  <c r="L38" s="1"/>
  <c r="K33" i="1"/>
  <c r="L33" s="1"/>
  <c r="I5" i="12" l="1"/>
  <c r="J5" s="1"/>
  <c r="I20"/>
  <c r="J20" s="1"/>
  <c r="K19" i="11"/>
  <c r="L19" s="1"/>
  <c r="K22"/>
  <c r="L22" s="1"/>
  <c r="K50" i="10"/>
  <c r="L50" s="1"/>
  <c r="K39"/>
  <c r="L39" s="1"/>
  <c r="K15" i="9"/>
  <c r="L15" s="1"/>
  <c r="K14"/>
  <c r="L14" s="1"/>
  <c r="K34"/>
  <c r="L34" s="1"/>
  <c r="K38"/>
  <c r="L38" s="1"/>
  <c r="H6" i="14"/>
  <c r="I6" s="1"/>
  <c r="H21"/>
  <c r="I21" s="1"/>
  <c r="H19"/>
  <c r="I19" s="1"/>
  <c r="H14"/>
  <c r="I14" s="1"/>
  <c r="H17"/>
  <c r="I17" s="1"/>
  <c r="H24"/>
  <c r="I24" s="1"/>
  <c r="G8" i="13"/>
  <c r="H8" s="1"/>
  <c r="G17"/>
  <c r="H17" s="1"/>
  <c r="G13"/>
  <c r="H13" s="1"/>
  <c r="G10"/>
  <c r="H10" s="1"/>
  <c r="G22"/>
  <c r="H22" s="1"/>
  <c r="G6"/>
  <c r="H6" s="1"/>
  <c r="K37" i="9"/>
  <c r="L37" s="1"/>
  <c r="G11" i="13"/>
  <c r="H11" s="1"/>
  <c r="G12"/>
  <c r="H12" s="1"/>
  <c r="G14"/>
  <c r="H14" s="1"/>
  <c r="G16"/>
  <c r="H16" s="1"/>
  <c r="G18"/>
  <c r="H18" s="1"/>
  <c r="G19"/>
  <c r="H19"/>
  <c r="G21"/>
  <c r="H21"/>
  <c r="G20"/>
  <c r="H20"/>
  <c r="G24"/>
  <c r="H24"/>
  <c r="G5"/>
  <c r="H5" s="1"/>
  <c r="G23"/>
  <c r="H23" s="1"/>
  <c r="G26"/>
  <c r="H26"/>
  <c r="G25"/>
  <c r="H25" s="1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I6" i="12"/>
  <c r="J6" s="1"/>
  <c r="I12"/>
  <c r="J12" s="1"/>
  <c r="I19"/>
  <c r="J19" s="1"/>
  <c r="K9" i="11"/>
  <c r="L9" s="1"/>
  <c r="K13"/>
  <c r="L13" s="1"/>
  <c r="K20"/>
  <c r="L20" s="1"/>
  <c r="K24"/>
  <c r="L24" s="1"/>
  <c r="K45" i="10"/>
  <c r="L45" s="1"/>
  <c r="K8"/>
  <c r="L8" s="1"/>
  <c r="K11"/>
  <c r="L11" s="1"/>
  <c r="K18"/>
  <c r="L18" s="1"/>
  <c r="K48"/>
  <c r="L48" s="1"/>
  <c r="K51" i="9"/>
  <c r="L51" s="1"/>
  <c r="K23"/>
  <c r="L23" s="1"/>
  <c r="K26"/>
  <c r="L26" s="1"/>
  <c r="K58"/>
  <c r="L58" s="1"/>
  <c r="K27"/>
  <c r="L27" s="1"/>
  <c r="K50"/>
  <c r="L50" s="1"/>
  <c r="K5"/>
  <c r="L5" s="1"/>
  <c r="K6"/>
  <c r="L6" s="1"/>
  <c r="K7"/>
  <c r="L7" s="1"/>
  <c r="K8"/>
  <c r="L8" s="1"/>
  <c r="K9"/>
  <c r="L9" s="1"/>
  <c r="K10"/>
  <c r="L10" s="1"/>
  <c r="K11"/>
  <c r="L11" s="1"/>
  <c r="K12"/>
  <c r="L12" s="1"/>
  <c r="K13"/>
  <c r="L13" s="1"/>
  <c r="K16"/>
  <c r="L16" s="1"/>
  <c r="K17"/>
  <c r="L17" s="1"/>
  <c r="K18"/>
  <c r="L18" s="1"/>
  <c r="K19"/>
  <c r="L19" s="1"/>
  <c r="K20"/>
  <c r="L20" s="1"/>
  <c r="K21"/>
  <c r="L21" s="1"/>
  <c r="K22"/>
  <c r="L22" s="1"/>
  <c r="K24"/>
  <c r="L24" s="1"/>
  <c r="K25"/>
  <c r="L25" s="1"/>
  <c r="K28"/>
  <c r="L28" s="1"/>
  <c r="K29"/>
  <c r="L29" s="1"/>
  <c r="K30"/>
  <c r="L30" s="1"/>
  <c r="K31"/>
  <c r="L31" s="1"/>
  <c r="K32"/>
  <c r="L32" s="1"/>
  <c r="K33"/>
  <c r="L33" s="1"/>
  <c r="K35"/>
  <c r="L35" s="1"/>
  <c r="K36"/>
  <c r="L36" s="1"/>
  <c r="K39"/>
  <c r="L39" s="1"/>
  <c r="K40"/>
  <c r="L40"/>
  <c r="K41"/>
  <c r="L41" s="1"/>
  <c r="K42"/>
  <c r="L42" s="1"/>
  <c r="K43"/>
  <c r="L43" s="1"/>
  <c r="K44"/>
  <c r="L44" s="1"/>
  <c r="K45"/>
  <c r="L45" s="1"/>
  <c r="K46"/>
  <c r="K47"/>
  <c r="L47" s="1"/>
  <c r="K48"/>
  <c r="L48" s="1"/>
  <c r="K49"/>
  <c r="L49" s="1"/>
  <c r="K52"/>
  <c r="L52" s="1"/>
  <c r="K53"/>
  <c r="L53" s="1"/>
  <c r="K54"/>
  <c r="L54" s="1"/>
  <c r="K55"/>
  <c r="L55" s="1"/>
  <c r="K56"/>
  <c r="L56" s="1"/>
  <c r="K57"/>
  <c r="L57" s="1"/>
  <c r="K59"/>
  <c r="L59" s="1"/>
  <c r="K60"/>
  <c r="L60" s="1"/>
  <c r="K61"/>
  <c r="L61" s="1"/>
  <c r="K62"/>
  <c r="L62" s="1"/>
  <c r="K63"/>
  <c r="L63" s="1"/>
  <c r="K65"/>
  <c r="L65" s="1"/>
  <c r="K66"/>
  <c r="L66" s="1"/>
  <c r="K67"/>
  <c r="L67" s="1"/>
  <c r="K68"/>
  <c r="L68" s="1"/>
  <c r="K69"/>
  <c r="L69" s="1"/>
  <c r="K64"/>
  <c r="L64" s="1"/>
  <c r="K70"/>
  <c r="L70"/>
  <c r="K71"/>
  <c r="L71"/>
  <c r="K72"/>
  <c r="L72"/>
  <c r="K7" i="1"/>
  <c r="L7" s="1"/>
  <c r="K20"/>
  <c r="L20" s="1"/>
  <c r="K29"/>
  <c r="L29" s="1"/>
  <c r="K6"/>
  <c r="L6" s="1"/>
  <c r="I10" i="12"/>
  <c r="J10"/>
  <c r="I17"/>
  <c r="J17"/>
  <c r="I7"/>
  <c r="J7"/>
  <c r="I13"/>
  <c r="J13" s="1"/>
  <c r="I14"/>
  <c r="J14" s="1"/>
  <c r="I16"/>
  <c r="J16" s="1"/>
  <c r="I18"/>
  <c r="J18" s="1"/>
  <c r="I21"/>
  <c r="J21"/>
  <c r="I22"/>
  <c r="J22"/>
  <c r="I23"/>
  <c r="J23"/>
  <c r="I24"/>
  <c r="J24" s="1"/>
  <c r="I15"/>
  <c r="J15"/>
  <c r="I25"/>
  <c r="J25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8"/>
  <c r="J8" s="1"/>
  <c r="I9"/>
  <c r="J9" s="1"/>
  <c r="I11"/>
  <c r="J11" s="1"/>
  <c r="K8" i="11"/>
  <c r="L8" s="1"/>
  <c r="K10"/>
  <c r="L10" s="1"/>
  <c r="K11"/>
  <c r="L11" s="1"/>
  <c r="K12"/>
  <c r="L12" s="1"/>
  <c r="K14"/>
  <c r="L14" s="1"/>
  <c r="K15"/>
  <c r="L15" s="1"/>
  <c r="K16"/>
  <c r="L16" s="1"/>
  <c r="K18"/>
  <c r="L18" s="1"/>
  <c r="K21"/>
  <c r="L21" s="1"/>
  <c r="K23"/>
  <c r="L23" s="1"/>
  <c r="K25"/>
  <c r="L25" s="1"/>
  <c r="K7"/>
  <c r="L7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L34" s="1"/>
  <c r="K6"/>
  <c r="L6" s="1"/>
  <c r="K16" i="10"/>
  <c r="L16" s="1"/>
  <c r="K12"/>
  <c r="L12" s="1"/>
  <c r="K25"/>
  <c r="L25" s="1"/>
  <c r="K52"/>
  <c r="L52" s="1"/>
  <c r="K43"/>
  <c r="L43" s="1"/>
  <c r="K28"/>
  <c r="L28" s="1"/>
  <c r="K30" i="1"/>
  <c r="L30" s="1"/>
  <c r="K17"/>
  <c r="L17" s="1"/>
  <c r="K61" i="10"/>
  <c r="L61" s="1"/>
  <c r="K40"/>
  <c r="L40" s="1"/>
  <c r="K59"/>
  <c r="L59" s="1"/>
  <c r="K29"/>
  <c r="L29" s="1"/>
  <c r="K60"/>
  <c r="L60" s="1"/>
  <c r="K26"/>
  <c r="L26" s="1"/>
  <c r="K37"/>
  <c r="L37" s="1"/>
  <c r="K55"/>
  <c r="L55" s="1"/>
  <c r="K36"/>
  <c r="L36" s="1"/>
  <c r="K27"/>
  <c r="L27" s="1"/>
  <c r="K46"/>
  <c r="L46" s="1"/>
  <c r="K56"/>
  <c r="L56" s="1"/>
  <c r="K22"/>
  <c r="L22" s="1"/>
  <c r="K36" i="11"/>
  <c r="L36"/>
  <c r="K37"/>
  <c r="L37"/>
  <c r="K38"/>
  <c r="L38"/>
  <c r="K39"/>
  <c r="L39"/>
  <c r="K40"/>
  <c r="L40"/>
  <c r="K41"/>
  <c r="L41"/>
  <c r="K42"/>
  <c r="L42"/>
  <c r="H38" i="14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0"/>
  <c r="I20" s="1"/>
  <c r="H16"/>
  <c r="I16" s="1"/>
  <c r="H28"/>
  <c r="I28" s="1"/>
  <c r="H27"/>
  <c r="I27" s="1"/>
  <c r="H8"/>
  <c r="I8" s="1"/>
  <c r="H15"/>
  <c r="I15" s="1"/>
  <c r="H23"/>
  <c r="I23" s="1"/>
  <c r="H5"/>
  <c r="I5" s="1"/>
  <c r="H25"/>
  <c r="I25" s="1"/>
  <c r="H7"/>
  <c r="I7" s="1"/>
  <c r="H10"/>
  <c r="I10" s="1"/>
  <c r="H9"/>
  <c r="I9" s="1"/>
  <c r="H13"/>
  <c r="I13" s="1"/>
  <c r="H22"/>
  <c r="I22" s="1"/>
  <c r="H26"/>
  <c r="I26" s="1"/>
  <c r="H18"/>
  <c r="I18" s="1"/>
  <c r="H12"/>
  <c r="I12" s="1"/>
  <c r="H11"/>
  <c r="I11" s="1"/>
  <c r="K42" i="10"/>
  <c r="L42" s="1"/>
  <c r="K7"/>
  <c r="L7" s="1"/>
  <c r="K17"/>
  <c r="L17" s="1"/>
  <c r="K32"/>
  <c r="L32" s="1"/>
  <c r="K54"/>
  <c r="L54" s="1"/>
  <c r="K41"/>
  <c r="L41" s="1"/>
  <c r="K31"/>
  <c r="L31" s="1"/>
  <c r="K57"/>
  <c r="L57" s="1"/>
  <c r="K51"/>
  <c r="L51" s="1"/>
  <c r="K34"/>
  <c r="L34" s="1"/>
  <c r="K49"/>
  <c r="L49" s="1"/>
  <c r="K15"/>
  <c r="L15" s="1"/>
  <c r="K10"/>
  <c r="L10" s="1"/>
  <c r="K53"/>
  <c r="L53" s="1"/>
  <c r="K47"/>
  <c r="L47" s="1"/>
  <c r="K6"/>
  <c r="L6" s="1"/>
  <c r="K33"/>
  <c r="L33" s="1"/>
  <c r="K23"/>
  <c r="L23" s="1"/>
  <c r="K20"/>
  <c r="L20" s="1"/>
  <c r="K58"/>
  <c r="L58" s="1"/>
  <c r="L21"/>
  <c r="K14"/>
  <c r="L14" s="1"/>
  <c r="K13"/>
  <c r="L13" s="1"/>
  <c r="K35"/>
  <c r="L35" s="1"/>
  <c r="K5"/>
  <c r="L5" s="1"/>
  <c r="K44"/>
  <c r="L44" s="1"/>
  <c r="K24"/>
  <c r="L24" s="1"/>
  <c r="K9"/>
  <c r="L9" s="1"/>
  <c r="K37" i="1"/>
  <c r="L37" s="1"/>
  <c r="K12"/>
  <c r="L12" s="1"/>
  <c r="K5"/>
  <c r="L5" s="1"/>
  <c r="K31"/>
  <c r="L31" s="1"/>
  <c r="K24"/>
  <c r="L24" s="1"/>
  <c r="K16"/>
  <c r="L16" s="1"/>
  <c r="K21"/>
  <c r="L21" s="1"/>
  <c r="K18"/>
  <c r="L18" s="1"/>
  <c r="K35"/>
  <c r="L35" s="1"/>
  <c r="K9"/>
  <c r="L9" s="1"/>
  <c r="K27"/>
  <c r="L27" s="1"/>
  <c r="K15"/>
  <c r="L15" s="1"/>
  <c r="K14"/>
  <c r="L14" s="1"/>
  <c r="K10"/>
  <c r="L10" s="1"/>
  <c r="K25"/>
  <c r="L25" s="1"/>
  <c r="K28"/>
  <c r="L28" s="1"/>
  <c r="K11"/>
  <c r="L11" s="1"/>
  <c r="K26"/>
  <c r="L26" s="1"/>
  <c r="K34"/>
  <c r="L34" s="1"/>
  <c r="K13"/>
  <c r="L13" s="1"/>
  <c r="K36"/>
  <c r="L36" s="1"/>
  <c r="K38"/>
  <c r="L38" s="1"/>
  <c r="K22"/>
  <c r="L22" s="1"/>
  <c r="K32"/>
  <c r="L32" s="1"/>
  <c r="K23"/>
  <c r="L23" s="1"/>
  <c r="K39"/>
  <c r="L39" s="1"/>
  <c r="K40"/>
  <c r="L40" s="1"/>
  <c r="G7" i="13"/>
  <c r="H7"/>
  <c r="G9"/>
  <c r="H9"/>
  <c r="G15"/>
  <c r="H15" s="1"/>
</calcChain>
</file>

<file path=xl/sharedStrings.xml><?xml version="1.0" encoding="utf-8"?>
<sst xmlns="http://schemas.openxmlformats.org/spreadsheetml/2006/main" count="2245" uniqueCount="239">
  <si>
    <t>Aantal wedstrijden</t>
  </si>
  <si>
    <t>NAAM RUITER</t>
  </si>
  <si>
    <t>DRESSUUR Klasse Ba</t>
  </si>
  <si>
    <t>NAAM VERENIGING</t>
  </si>
  <si>
    <t>VNSK score</t>
  </si>
  <si>
    <t>(Totaal beste twee resultaten)</t>
  </si>
  <si>
    <t>DRESSUUR Klasse Bb</t>
  </si>
  <si>
    <t>DRESSUUR Klasse La</t>
  </si>
  <si>
    <t>DRESSUUR Klasse Lb</t>
  </si>
  <si>
    <t>DRESSUUR Klasse M</t>
  </si>
  <si>
    <t>SPRINGEN Klasse B</t>
  </si>
  <si>
    <t>SPRINGEN Klasse L</t>
  </si>
  <si>
    <t>#</t>
  </si>
  <si>
    <t>(Minimaal twee)</t>
  </si>
  <si>
    <t>Wim de Blecourt</t>
  </si>
  <si>
    <t>Marcroix</t>
  </si>
  <si>
    <t>SO Marcroix</t>
  </si>
  <si>
    <t>Floor Kruisdijk</t>
  </si>
  <si>
    <t>Anne van der Plas</t>
  </si>
  <si>
    <t>Quentin Oomes</t>
  </si>
  <si>
    <t>Hippocampus</t>
  </si>
  <si>
    <t>Marie-Claire Stalenburg</t>
  </si>
  <si>
    <t>Joyce Andeweg</t>
  </si>
  <si>
    <t>Emmy van Asten</t>
  </si>
  <si>
    <t>Concorde/HOP</t>
  </si>
  <si>
    <t>Marlies Heuvers</t>
  </si>
  <si>
    <t>Emma Kooij</t>
  </si>
  <si>
    <t>Parafrid</t>
  </si>
  <si>
    <t>Marleen Linde</t>
  </si>
  <si>
    <t>Anne Maas</t>
  </si>
  <si>
    <t>Concorde</t>
  </si>
  <si>
    <r>
      <t>Julia M</t>
    </r>
    <r>
      <rPr>
        <sz val="8"/>
        <rFont val="Calibri"/>
        <family val="2"/>
      </rPr>
      <t>ä</t>
    </r>
    <r>
      <rPr>
        <sz val="8"/>
        <rFont val="Arial"/>
        <family val="2"/>
      </rPr>
      <t>ntz</t>
    </r>
  </si>
  <si>
    <t>Suzanne van Ravenswaaij</t>
  </si>
  <si>
    <t>Hippeia</t>
  </si>
  <si>
    <t>Bodil Berings</t>
  </si>
  <si>
    <t>Floor van den Berg</t>
  </si>
  <si>
    <t>Marelle Beune</t>
  </si>
  <si>
    <t>Alexandra Cohen</t>
  </si>
  <si>
    <t>Larissa van Dassen</t>
  </si>
  <si>
    <t>Cretienne van Es</t>
  </si>
  <si>
    <t>HOP</t>
  </si>
  <si>
    <t>Cristel van Esterik</t>
  </si>
  <si>
    <t>Elise Kok</t>
  </si>
  <si>
    <t>Jenita Mollenhorst</t>
  </si>
  <si>
    <t>Senne Nienhuis</t>
  </si>
  <si>
    <t>Eline van der Stee</t>
  </si>
  <si>
    <t>Floep Timminga</t>
  </si>
  <si>
    <t>Joyce Binnendijk</t>
  </si>
  <si>
    <t>Estelle Cohen</t>
  </si>
  <si>
    <t>Aida Evink</t>
  </si>
  <si>
    <t>Fleur Kuijten</t>
  </si>
  <si>
    <t>Lusanne Nooitgedagt</t>
  </si>
  <si>
    <t>M-ruiters:</t>
  </si>
  <si>
    <t>Linda Spaninks</t>
  </si>
  <si>
    <t>Sophie Rijke</t>
  </si>
  <si>
    <t>Nora Meijerink</t>
  </si>
  <si>
    <t>Catherine Bruinsma</t>
  </si>
  <si>
    <t>Sanne Rijkmans</t>
  </si>
  <si>
    <t>Louise Sleutel</t>
  </si>
  <si>
    <t>SO Hors</t>
  </si>
  <si>
    <t>Iris Jansen</t>
  </si>
  <si>
    <t>Blok</t>
  </si>
  <si>
    <t>Lisa Teunissen</t>
  </si>
  <si>
    <t>Sasha vd Klein</t>
  </si>
  <si>
    <t>Hipac St. Joris</t>
  </si>
  <si>
    <t>Jet Greevink</t>
  </si>
  <si>
    <t>Hors</t>
  </si>
  <si>
    <t>Thomas vd Vijver</t>
  </si>
  <si>
    <t>Dominique Hoogland</t>
  </si>
  <si>
    <t>Maurits Möller</t>
  </si>
  <si>
    <t>Renee Meijer</t>
  </si>
  <si>
    <t>Marloes Bosman</t>
  </si>
  <si>
    <t>Kelly Snoek</t>
  </si>
  <si>
    <t>Stephanie van Geert</t>
  </si>
  <si>
    <t>Khalil Bouthari</t>
  </si>
  <si>
    <t>Cave ne Cadas</t>
  </si>
  <si>
    <t>Hop</t>
  </si>
  <si>
    <t>Giorna Leito</t>
  </si>
  <si>
    <t>Laura Kollau</t>
  </si>
  <si>
    <t>Hélène Zondag</t>
  </si>
  <si>
    <t>Aleta Verrips</t>
  </si>
  <si>
    <t>Anne Furstenberg</t>
  </si>
  <si>
    <t>Jessica Minneboo</t>
  </si>
  <si>
    <t>Anna Kaminsky</t>
  </si>
  <si>
    <t>Nina Kalvera</t>
  </si>
  <si>
    <t>Debbie Gruijters</t>
  </si>
  <si>
    <t>Chantal Schofts</t>
  </si>
  <si>
    <t>Rough Riders</t>
  </si>
  <si>
    <t>Judith Schreurs</t>
  </si>
  <si>
    <t>Anne Borren</t>
  </si>
  <si>
    <t>Mariëlle Klein Egelink</t>
  </si>
  <si>
    <t>Melissa Hamminga</t>
  </si>
  <si>
    <t>Carmen Baud</t>
  </si>
  <si>
    <t>Cynthia Deenter</t>
  </si>
  <si>
    <t>Marlies Hoefkens</t>
  </si>
  <si>
    <t>Justine Mulder</t>
  </si>
  <si>
    <t>Marlot Roosendaal</t>
  </si>
  <si>
    <t>Nina Biel</t>
  </si>
  <si>
    <t>Joyce Bergsma</t>
  </si>
  <si>
    <t>Linnea Ahnen</t>
  </si>
  <si>
    <t>Anouk Hubrechsen</t>
  </si>
  <si>
    <t>Michelle Borm</t>
  </si>
  <si>
    <t>Marieke Arns</t>
  </si>
  <si>
    <t>Lison Thoué</t>
  </si>
  <si>
    <t>Saskia Riddersma</t>
  </si>
  <si>
    <t>Skye Westwater</t>
  </si>
  <si>
    <t>Eline Diesvelt</t>
  </si>
  <si>
    <t>SO Concorde</t>
  </si>
  <si>
    <t>Ingrid Dankers</t>
  </si>
  <si>
    <t>Heather Daam</t>
  </si>
  <si>
    <t>Elle Scheerlings</t>
  </si>
  <si>
    <t>Marijn Oostveen</t>
  </si>
  <si>
    <t>Mel Burger</t>
  </si>
  <si>
    <t>Els Smet</t>
  </si>
  <si>
    <t>Marjolein van der Boom</t>
  </si>
  <si>
    <t>Thijs van Haaren</t>
  </si>
  <si>
    <t>Frank Flierman</t>
  </si>
  <si>
    <t>Willemijn Gros</t>
  </si>
  <si>
    <t>Desiree Heijligers</t>
  </si>
  <si>
    <t>Cybele Rodriguez</t>
  </si>
  <si>
    <t>Anne Smids</t>
  </si>
  <si>
    <t>Bob van der Hulst</t>
  </si>
  <si>
    <t>Patricia van der Groen</t>
  </si>
  <si>
    <t>Corrie de Vries</t>
  </si>
  <si>
    <t>Danique Bartens</t>
  </si>
  <si>
    <t>BLOK</t>
  </si>
  <si>
    <t>Winoah van Heek</t>
  </si>
  <si>
    <t>Renee Schrader</t>
  </si>
  <si>
    <t>Jolly Jumper</t>
  </si>
  <si>
    <t>Jade Brouté</t>
  </si>
  <si>
    <t>Mara Leest</t>
  </si>
  <si>
    <t>Anne Schoonderwoerd</t>
  </si>
  <si>
    <t>Pascalle ten Bloemendaal</t>
  </si>
  <si>
    <t>Samantha Maynard</t>
  </si>
  <si>
    <t>Irene Kamphuis</t>
  </si>
  <si>
    <t>Iris Jaszewski</t>
  </si>
  <si>
    <t>Manon van Eersel</t>
  </si>
  <si>
    <t>Julia Mäntz</t>
  </si>
  <si>
    <t>Aukje van de Wijdeven</t>
  </si>
  <si>
    <t>Claudia Lammertink</t>
  </si>
  <si>
    <t>Laura Wassen</t>
  </si>
  <si>
    <t>Marloes Blanksma</t>
  </si>
  <si>
    <t>Sanne Kalsbeek</t>
  </si>
  <si>
    <t>Hipac St Joris</t>
  </si>
  <si>
    <t>Imke Leemans</t>
  </si>
  <si>
    <t>Merel Carp</t>
  </si>
  <si>
    <t>Judith Ekampen</t>
  </si>
  <si>
    <t>Debbie Wiggerts</t>
  </si>
  <si>
    <t>Annemarie Dijk</t>
  </si>
  <si>
    <t>Loes Elferink</t>
  </si>
  <si>
    <t>Nicky Hoek</t>
  </si>
  <si>
    <t>Marieke Selles</t>
  </si>
  <si>
    <t>Jessica Bosmans</t>
  </si>
  <si>
    <t>Laura Dingeldein</t>
  </si>
  <si>
    <t>Miriam Rook</t>
  </si>
  <si>
    <t>Lisan Hofman</t>
  </si>
  <si>
    <t>Patricia van den Berg</t>
  </si>
  <si>
    <t>Lara Kohlen</t>
  </si>
  <si>
    <t>Bonnie van Rooijen</t>
  </si>
  <si>
    <t>Laurette Harterink</t>
  </si>
  <si>
    <t>Linde van Laar</t>
  </si>
  <si>
    <t>Daphne Vogel</t>
  </si>
  <si>
    <t>Annelous Groenwold</t>
  </si>
  <si>
    <t>Rinka van Dommelen</t>
  </si>
  <si>
    <t>Marielle Klein Egelink</t>
  </si>
  <si>
    <t>Elena Jobson</t>
  </si>
  <si>
    <t>Anne Fleur Schneppen</t>
  </si>
  <si>
    <t>Michelle van den Bergen</t>
  </si>
  <si>
    <t>Josien van Empelen</t>
  </si>
  <si>
    <t>SO Blok</t>
  </si>
  <si>
    <t>Dilen Vooren</t>
  </si>
  <si>
    <t>Jenny Montanus</t>
  </si>
  <si>
    <t>Nagali Lede</t>
  </si>
  <si>
    <t>Zuleya Egilmez</t>
  </si>
  <si>
    <t>Galil Boutahri</t>
  </si>
  <si>
    <t>Elisabeth Rullens</t>
  </si>
  <si>
    <t>Dianne Alleman</t>
  </si>
  <si>
    <t>Eline Thenerzeit</t>
  </si>
  <si>
    <t>Jessica Ruland</t>
  </si>
  <si>
    <t>Maartje van der Meulen</t>
  </si>
  <si>
    <t>Marnienke van der Maal</t>
  </si>
  <si>
    <t>Celine Vermeulen</t>
  </si>
  <si>
    <t>Danique Barten</t>
  </si>
  <si>
    <t>Elisabeth de Jong</t>
  </si>
  <si>
    <t>SO Hippocampus</t>
  </si>
  <si>
    <t>Anne-Marie van der Weijden</t>
  </si>
  <si>
    <t>Mira Stephanova</t>
  </si>
  <si>
    <t>Linde Floris</t>
  </si>
  <si>
    <t>Arnoud Mulder</t>
  </si>
  <si>
    <t>Maudy van Klaveren</t>
  </si>
  <si>
    <t>Margot Veenenbos</t>
  </si>
  <si>
    <t>Hipac</t>
  </si>
  <si>
    <t>Elvira ter Wierik</t>
  </si>
  <si>
    <t>Ellen Veilinga</t>
  </si>
  <si>
    <t>Natalja Berghuis</t>
  </si>
  <si>
    <t>Dixie de Klerk</t>
  </si>
  <si>
    <t>Mariëlle Ruijsschier</t>
  </si>
  <si>
    <t>Annerose van Ravenswaay Claassen</t>
  </si>
  <si>
    <t>Solleysel</t>
  </si>
  <si>
    <r>
      <t>Marie-H</t>
    </r>
    <r>
      <rPr>
        <sz val="8"/>
        <rFont val="Calibri"/>
        <family val="2"/>
      </rPr>
      <t>élène de Neve</t>
    </r>
  </si>
  <si>
    <t>Rianne van Lith</t>
  </si>
  <si>
    <t>Marit Lingemann</t>
  </si>
  <si>
    <t>Laura van Silfhout</t>
  </si>
  <si>
    <t>Donata Bijker</t>
  </si>
  <si>
    <t>Maaike Bruins Slot</t>
  </si>
  <si>
    <t>Tessel Veltkamp</t>
  </si>
  <si>
    <t>Femia van Stiphout</t>
  </si>
  <si>
    <t>Iris Monster</t>
  </si>
  <si>
    <t>Ellis Balder</t>
  </si>
  <si>
    <t>Nienke Bakker</t>
  </si>
  <si>
    <t>Hannah El Fassie</t>
  </si>
  <si>
    <t>Lotte de Leeuw</t>
  </si>
  <si>
    <t>Thera Kok</t>
  </si>
  <si>
    <t>Amber Holleman</t>
  </si>
  <si>
    <t>SO Cave ne Cadas</t>
  </si>
  <si>
    <t>Lamyae Mensori</t>
  </si>
  <si>
    <t>nvt</t>
  </si>
  <si>
    <t>Suzanne van Ravenwaaij</t>
  </si>
  <si>
    <t>Henrieke van Bommel</t>
  </si>
  <si>
    <t>Caspara van Hellenberg Hubar</t>
  </si>
  <si>
    <t>SO De Solleysel</t>
  </si>
  <si>
    <t>Ilse Rosielle</t>
  </si>
  <si>
    <t>Charlotte Anema</t>
  </si>
  <si>
    <t>De Solleysel</t>
  </si>
  <si>
    <t>Charlotte de Lege</t>
  </si>
  <si>
    <t>Leonie Kalenkamp</t>
  </si>
  <si>
    <t xml:space="preserve">Marloes Polman </t>
  </si>
  <si>
    <t xml:space="preserve">Marije Grift </t>
  </si>
  <si>
    <t>Narda Eijkelenboom</t>
  </si>
  <si>
    <t>SO Parafrid</t>
  </si>
  <si>
    <t>Liselotte Koen</t>
  </si>
  <si>
    <t>Sabine van den Hoogeband</t>
  </si>
  <si>
    <t>Lotte Stokvis</t>
  </si>
  <si>
    <t>Rianne Tromp</t>
  </si>
  <si>
    <t>Joan Slagter</t>
  </si>
  <si>
    <t>Tamara Spanier</t>
  </si>
  <si>
    <t>Leonie van Dalen</t>
  </si>
  <si>
    <t>Maaike van der Leij</t>
  </si>
  <si>
    <t>Jurrien Brak</t>
  </si>
</sst>
</file>

<file path=xl/styles.xml><?xml version="1.0" encoding="utf-8"?>
<styleSheet xmlns="http://schemas.openxmlformats.org/spreadsheetml/2006/main">
  <fonts count="17">
    <font>
      <sz val="10"/>
      <color indexed="8"/>
      <name val="Arial"/>
    </font>
    <font>
      <sz val="8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Verdana"/>
      <family val="2"/>
    </font>
    <font>
      <i/>
      <sz val="8"/>
      <color indexed="9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4" fillId="6" borderId="1"/>
    <xf numFmtId="0" fontId="14" fillId="7" borderId="1"/>
  </cellStyleXfs>
  <cellXfs count="119">
    <xf numFmtId="0" fontId="0" fillId="0" borderId="0" xfId="0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1" fillId="0" borderId="2" xfId="0" applyFont="1" applyFill="1" applyBorder="1" applyProtection="1"/>
    <xf numFmtId="0" fontId="7" fillId="0" borderId="0" xfId="0" applyFont="1" applyFill="1" applyBorder="1"/>
    <xf numFmtId="0" fontId="7" fillId="0" borderId="0" xfId="0" applyFont="1" applyFill="1"/>
    <xf numFmtId="0" fontId="8" fillId="0" borderId="2" xfId="0" applyFont="1" applyFill="1" applyBorder="1" applyProtection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3" xfId="0" applyFont="1" applyFill="1" applyBorder="1" applyProtection="1"/>
    <xf numFmtId="0" fontId="1" fillId="0" borderId="3" xfId="0" quotePrefix="1" applyFont="1" applyFill="1" applyBorder="1" applyAlignment="1" applyProtection="1">
      <alignment horizontal="center"/>
    </xf>
    <xf numFmtId="0" fontId="4" fillId="0" borderId="3" xfId="0" applyFont="1" applyFill="1" applyBorder="1" applyAlignment="1">
      <alignment horizontal="center"/>
    </xf>
    <xf numFmtId="0" fontId="1" fillId="0" borderId="4" xfId="0" applyFont="1" applyFill="1" applyBorder="1" applyProtection="1"/>
    <xf numFmtId="0" fontId="8" fillId="0" borderId="5" xfId="0" applyFont="1" applyFill="1" applyBorder="1" applyProtection="1"/>
    <xf numFmtId="0" fontId="1" fillId="0" borderId="5" xfId="0" applyFont="1" applyFill="1" applyBorder="1" applyProtection="1"/>
    <xf numFmtId="0" fontId="10" fillId="0" borderId="6" xfId="0" applyFont="1" applyFill="1" applyBorder="1" applyProtection="1"/>
    <xf numFmtId="0" fontId="10" fillId="0" borderId="7" xfId="0" applyFont="1" applyFill="1" applyBorder="1" applyProtection="1"/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/>
    <xf numFmtId="0" fontId="3" fillId="4" borderId="10" xfId="0" applyFont="1" applyFill="1" applyBorder="1"/>
    <xf numFmtId="0" fontId="3" fillId="4" borderId="10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textRotation="70"/>
    </xf>
    <xf numFmtId="0" fontId="3" fillId="4" borderId="11" xfId="0" applyNumberFormat="1" applyFont="1" applyFill="1" applyBorder="1" applyAlignment="1">
      <alignment horizontal="center" textRotation="70"/>
    </xf>
    <xf numFmtId="0" fontId="11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left"/>
    </xf>
    <xf numFmtId="0" fontId="2" fillId="4" borderId="17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" fillId="0" borderId="10" xfId="0" quotePrefix="1" applyFont="1" applyFill="1" applyBorder="1" applyAlignment="1" applyProtection="1">
      <alignment horizontal="center"/>
    </xf>
    <xf numFmtId="0" fontId="4" fillId="0" borderId="10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3" fillId="4" borderId="21" xfId="0" applyFont="1" applyFill="1" applyBorder="1"/>
    <xf numFmtId="0" fontId="3" fillId="4" borderId="22" xfId="0" applyFont="1" applyFill="1" applyBorder="1"/>
    <xf numFmtId="0" fontId="1" fillId="5" borderId="5" xfId="0" applyFont="1" applyFill="1" applyBorder="1" applyProtection="1"/>
    <xf numFmtId="0" fontId="4" fillId="0" borderId="2" xfId="0" applyFont="1" applyBorder="1"/>
    <xf numFmtId="0" fontId="4" fillId="0" borderId="23" xfId="0" applyFont="1" applyBorder="1"/>
    <xf numFmtId="0" fontId="4" fillId="0" borderId="3" xfId="0" applyFont="1" applyBorder="1"/>
    <xf numFmtId="0" fontId="1" fillId="0" borderId="2" xfId="0" quotePrefix="1" applyFont="1" applyFill="1" applyBorder="1" applyAlignment="1" applyProtection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5" xfId="0" applyFont="1" applyFill="1" applyBorder="1"/>
    <xf numFmtId="0" fontId="4" fillId="0" borderId="4" xfId="0" applyFont="1" applyBorder="1"/>
    <xf numFmtId="0" fontId="4" fillId="0" borderId="5" xfId="0" applyFont="1" applyBorder="1"/>
    <xf numFmtId="0" fontId="1" fillId="0" borderId="7" xfId="0" quotePrefix="1" applyFont="1" applyFill="1" applyBorder="1" applyAlignment="1" applyProtection="1">
      <alignment horizontal="center"/>
    </xf>
    <xf numFmtId="0" fontId="4" fillId="3" borderId="25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5" fillId="0" borderId="3" xfId="0" quotePrefix="1" applyFont="1" applyFill="1" applyBorder="1" applyAlignment="1" applyProtection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5" xfId="0" applyFont="1" applyFill="1" applyBorder="1" applyProtection="1"/>
    <xf numFmtId="0" fontId="15" fillId="0" borderId="2" xfId="0" applyFont="1" applyFill="1" applyBorder="1" applyProtection="1"/>
    <xf numFmtId="0" fontId="14" fillId="0" borderId="2" xfId="0" applyFont="1" applyBorder="1"/>
    <xf numFmtId="0" fontId="14" fillId="0" borderId="3" xfId="0" applyFont="1" applyBorder="1"/>
    <xf numFmtId="0" fontId="14" fillId="0" borderId="5" xfId="0" applyFont="1" applyBorder="1"/>
    <xf numFmtId="0" fontId="4" fillId="0" borderId="25" xfId="0" applyFont="1" applyFill="1" applyBorder="1"/>
    <xf numFmtId="0" fontId="4" fillId="0" borderId="7" xfId="0" applyFont="1" applyFill="1" applyBorder="1" applyAlignment="1">
      <alignment horizontal="center"/>
    </xf>
    <xf numFmtId="0" fontId="14" fillId="0" borderId="2" xfId="0" applyFont="1" applyFill="1" applyBorder="1"/>
    <xf numFmtId="0" fontId="1" fillId="0" borderId="22" xfId="0" quotePrefix="1" applyFont="1" applyFill="1" applyBorder="1" applyAlignment="1" applyProtection="1">
      <alignment horizontal="center"/>
    </xf>
    <xf numFmtId="0" fontId="6" fillId="2" borderId="26" xfId="0" applyFont="1" applyFill="1" applyBorder="1" applyAlignment="1">
      <alignment horizontal="center"/>
    </xf>
    <xf numFmtId="0" fontId="4" fillId="0" borderId="7" xfId="0" applyFont="1" applyBorder="1"/>
    <xf numFmtId="0" fontId="14" fillId="0" borderId="3" xfId="0" applyFont="1" applyFill="1" applyBorder="1"/>
    <xf numFmtId="0" fontId="14" fillId="0" borderId="4" xfId="0" applyFont="1" applyFill="1" applyBorder="1"/>
    <xf numFmtId="0" fontId="14" fillId="0" borderId="5" xfId="0" applyFont="1" applyFill="1" applyBorder="1"/>
    <xf numFmtId="0" fontId="4" fillId="3" borderId="27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5" fillId="0" borderId="5" xfId="0" applyFont="1" applyFill="1" applyBorder="1"/>
    <xf numFmtId="0" fontId="15" fillId="0" borderId="2" xfId="0" applyFont="1" applyFill="1" applyBorder="1"/>
    <xf numFmtId="0" fontId="15" fillId="0" borderId="3" xfId="0" applyFont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8" xfId="0" applyFont="1" applyBorder="1"/>
    <xf numFmtId="0" fontId="14" fillId="0" borderId="4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Fill="1"/>
    <xf numFmtId="0" fontId="14" fillId="0" borderId="29" xfId="0" applyFont="1" applyFill="1" applyBorder="1"/>
    <xf numFmtId="0" fontId="15" fillId="0" borderId="5" xfId="0" applyFont="1" applyBorder="1"/>
    <xf numFmtId="0" fontId="15" fillId="0" borderId="0" xfId="0" applyFont="1" applyFill="1" applyBorder="1"/>
    <xf numFmtId="0" fontId="1" fillId="0" borderId="5" xfId="0" applyFont="1" applyFill="1" applyBorder="1"/>
    <xf numFmtId="0" fontId="1" fillId="0" borderId="2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2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/>
    <xf numFmtId="0" fontId="1" fillId="0" borderId="24" xfId="0" applyFont="1" applyFill="1" applyBorder="1"/>
    <xf numFmtId="0" fontId="1" fillId="0" borderId="3" xfId="0" applyFont="1" applyFill="1" applyBorder="1"/>
    <xf numFmtId="0" fontId="1" fillId="0" borderId="19" xfId="0" applyNumberFormat="1" applyFont="1" applyFill="1" applyBorder="1" applyAlignment="1">
      <alignment horizontal="center"/>
    </xf>
    <xf numFmtId="0" fontId="2" fillId="4" borderId="33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34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5" fillId="0" borderId="3" xfId="0" applyFont="1" applyFill="1" applyBorder="1" applyAlignment="1" applyProtection="1">
      <alignment horizontal="center"/>
    </xf>
    <xf numFmtId="0" fontId="2" fillId="4" borderId="30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left"/>
    </xf>
  </cellXfs>
  <cellStyles count="3">
    <cellStyle name="PAARD 1" xfId="1"/>
    <cellStyle name="PAARD 2" xfId="2"/>
    <cellStyle name="Standaard" xfId="0" builtinId="0"/>
  </cellStyles>
  <dxfs count="9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68"/>
  <sheetViews>
    <sheetView workbookViewId="0">
      <pane xSplit="2" ySplit="4" topLeftCell="C17" activePane="bottomRight" state="frozen"/>
      <selection pane="topRight" activeCell="C1" sqref="C1"/>
      <selection pane="bottomLeft" activeCell="A6" sqref="A6"/>
      <selection pane="bottomRight" activeCell="K33" sqref="K33"/>
    </sheetView>
  </sheetViews>
  <sheetFormatPr defaultRowHeight="11.25" customHeight="1"/>
  <cols>
    <col min="1" max="2" width="21.42578125" style="1" customWidth="1"/>
    <col min="3" max="6" width="8.5703125" style="16" customWidth="1"/>
    <col min="7" max="10" width="8.5703125" style="17" customWidth="1"/>
    <col min="11" max="11" width="24.28515625" style="17" customWidth="1"/>
    <col min="12" max="12" width="24.28515625" style="19" customWidth="1"/>
    <col min="13" max="40" width="9.140625" style="10"/>
    <col min="41" max="16384" width="9.140625" style="1"/>
  </cols>
  <sheetData>
    <row r="1" spans="1:40" ht="22.5" customHeight="1">
      <c r="A1" s="116" t="s">
        <v>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40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40" s="3" customFormat="1" ht="75" customHeight="1">
      <c r="A3" s="36" t="s">
        <v>1</v>
      </c>
      <c r="B3" s="37" t="s">
        <v>3</v>
      </c>
      <c r="C3" s="34" t="s">
        <v>16</v>
      </c>
      <c r="D3" s="34" t="s">
        <v>59</v>
      </c>
      <c r="E3" s="34" t="s">
        <v>107</v>
      </c>
      <c r="F3" s="34" t="s">
        <v>169</v>
      </c>
      <c r="G3" s="33" t="s">
        <v>184</v>
      </c>
      <c r="H3" s="33" t="s">
        <v>214</v>
      </c>
      <c r="I3" s="33" t="s">
        <v>220</v>
      </c>
      <c r="J3" s="33" t="s">
        <v>229</v>
      </c>
      <c r="K3" s="38" t="s">
        <v>0</v>
      </c>
      <c r="L3" s="28" t="s">
        <v>4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s="3" customFormat="1" ht="11.25" customHeight="1" thickBot="1">
      <c r="A4" s="29"/>
      <c r="B4" s="30"/>
      <c r="C4" s="31"/>
      <c r="D4" s="31"/>
      <c r="E4" s="31"/>
      <c r="F4" s="31"/>
      <c r="G4" s="32"/>
      <c r="H4" s="32"/>
      <c r="I4" s="32"/>
      <c r="J4" s="32"/>
      <c r="K4" s="39" t="s">
        <v>13</v>
      </c>
      <c r="L4" s="35" t="s">
        <v>5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s="6" customFormat="1" ht="11.25" customHeight="1">
      <c r="A5" s="25" t="s">
        <v>18</v>
      </c>
      <c r="B5" s="4" t="s">
        <v>15</v>
      </c>
      <c r="C5" s="21">
        <v>3</v>
      </c>
      <c r="D5" s="21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43">
        <f t="shared" ref="K5:K40" si="0">COUNTA(C5:J5)-COUNTIF(C5:J5,"#")</f>
        <v>1</v>
      </c>
      <c r="L5" s="44" t="str">
        <f t="shared" ref="L5:L40" si="1">IF(K5&gt;1,LARGE(C5:J5,1)+LARGE(C5:J5,2),"nvt")</f>
        <v>nvt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s="6" customFormat="1" ht="11.25" customHeight="1">
      <c r="A6" s="25" t="s">
        <v>185</v>
      </c>
      <c r="B6" s="4" t="s">
        <v>20</v>
      </c>
      <c r="C6" s="21" t="s">
        <v>12</v>
      </c>
      <c r="D6" s="21" t="s">
        <v>12</v>
      </c>
      <c r="E6" s="22" t="s">
        <v>12</v>
      </c>
      <c r="F6" s="22" t="s">
        <v>12</v>
      </c>
      <c r="G6" s="22">
        <v>6</v>
      </c>
      <c r="H6" s="22" t="s">
        <v>12</v>
      </c>
      <c r="I6" s="22" t="s">
        <v>12</v>
      </c>
      <c r="J6" s="22" t="s">
        <v>12</v>
      </c>
      <c r="K6" s="43">
        <f t="shared" si="0"/>
        <v>1</v>
      </c>
      <c r="L6" s="44" t="str">
        <f t="shared" si="1"/>
        <v>nvt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s="6" customFormat="1" ht="11.25" customHeight="1">
      <c r="A7" s="25" t="s">
        <v>188</v>
      </c>
      <c r="B7" s="4" t="s">
        <v>20</v>
      </c>
      <c r="C7" s="21" t="s">
        <v>12</v>
      </c>
      <c r="D7" s="21" t="s">
        <v>12</v>
      </c>
      <c r="E7" s="21" t="s">
        <v>12</v>
      </c>
      <c r="F7" s="21" t="s">
        <v>12</v>
      </c>
      <c r="G7" s="21">
        <v>0</v>
      </c>
      <c r="H7" s="113" t="s">
        <v>12</v>
      </c>
      <c r="I7" s="113" t="s">
        <v>12</v>
      </c>
      <c r="J7" s="21" t="s">
        <v>12</v>
      </c>
      <c r="K7" s="43">
        <f t="shared" si="0"/>
        <v>1</v>
      </c>
      <c r="L7" s="44" t="str">
        <f t="shared" si="1"/>
        <v>nvt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s="6" customFormat="1" ht="11.25" customHeight="1">
      <c r="A8" s="61" t="s">
        <v>68</v>
      </c>
      <c r="B8" s="52" t="s">
        <v>30</v>
      </c>
      <c r="C8" s="21" t="s">
        <v>12</v>
      </c>
      <c r="D8" s="64">
        <v>0</v>
      </c>
      <c r="E8" s="22" t="s">
        <v>12</v>
      </c>
      <c r="F8" s="22" t="s">
        <v>12</v>
      </c>
      <c r="G8" s="22" t="s">
        <v>12</v>
      </c>
      <c r="H8" s="22" t="s">
        <v>12</v>
      </c>
      <c r="I8" s="22" t="s">
        <v>12</v>
      </c>
      <c r="J8" s="22">
        <v>1</v>
      </c>
      <c r="K8" s="43">
        <v>2</v>
      </c>
      <c r="L8" s="44">
        <v>1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s="6" customFormat="1" ht="11.25" customHeight="1">
      <c r="A9" s="60" t="s">
        <v>170</v>
      </c>
      <c r="B9" s="54" t="s">
        <v>61</v>
      </c>
      <c r="C9" s="21" t="s">
        <v>12</v>
      </c>
      <c r="D9" s="64">
        <v>0</v>
      </c>
      <c r="E9" s="22" t="s">
        <v>12</v>
      </c>
      <c r="F9" s="22">
        <v>0</v>
      </c>
      <c r="G9" s="22" t="s">
        <v>12</v>
      </c>
      <c r="H9" s="22" t="s">
        <v>12</v>
      </c>
      <c r="I9" s="22" t="s">
        <v>12</v>
      </c>
      <c r="J9" s="22" t="s">
        <v>12</v>
      </c>
      <c r="K9" s="43">
        <f t="shared" si="0"/>
        <v>2</v>
      </c>
      <c r="L9" s="44">
        <f t="shared" si="1"/>
        <v>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s="9" customFormat="1" ht="11.25" customHeight="1">
      <c r="A10" s="73" t="s">
        <v>110</v>
      </c>
      <c r="B10" s="71" t="s">
        <v>30</v>
      </c>
      <c r="C10" s="21" t="s">
        <v>12</v>
      </c>
      <c r="D10" s="21" t="s">
        <v>12</v>
      </c>
      <c r="E10" s="22">
        <v>8</v>
      </c>
      <c r="F10" s="22" t="s">
        <v>12</v>
      </c>
      <c r="G10" s="22" t="s">
        <v>12</v>
      </c>
      <c r="H10" s="22">
        <v>0</v>
      </c>
      <c r="I10" s="22" t="s">
        <v>12</v>
      </c>
      <c r="J10" s="22" t="s">
        <v>12</v>
      </c>
      <c r="K10" s="43">
        <f t="shared" si="0"/>
        <v>2</v>
      </c>
      <c r="L10" s="44">
        <f t="shared" si="1"/>
        <v>8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s="9" customFormat="1" ht="11.25" customHeight="1">
      <c r="A11" s="73" t="s">
        <v>113</v>
      </c>
      <c r="B11" s="71" t="s">
        <v>30</v>
      </c>
      <c r="C11" s="21" t="s">
        <v>12</v>
      </c>
      <c r="D11" s="55" t="s">
        <v>12</v>
      </c>
      <c r="E11" s="22">
        <v>0</v>
      </c>
      <c r="F11" s="22" t="s">
        <v>12</v>
      </c>
      <c r="G11" s="22" t="s">
        <v>12</v>
      </c>
      <c r="H11" s="22" t="s">
        <v>12</v>
      </c>
      <c r="I11" s="22" t="s">
        <v>12</v>
      </c>
      <c r="J11" s="22" t="s">
        <v>12</v>
      </c>
      <c r="K11" s="43">
        <f t="shared" si="0"/>
        <v>1</v>
      </c>
      <c r="L11" s="44" t="str">
        <f t="shared" si="1"/>
        <v>nvt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0" s="9" customFormat="1" ht="11.25" customHeight="1">
      <c r="A12" s="23" t="s">
        <v>17</v>
      </c>
      <c r="B12" s="20" t="s">
        <v>15</v>
      </c>
      <c r="C12" s="21">
        <v>5</v>
      </c>
      <c r="D12" s="55" t="s">
        <v>12</v>
      </c>
      <c r="E12" s="56" t="s">
        <v>12</v>
      </c>
      <c r="F12" s="22" t="s">
        <v>12</v>
      </c>
      <c r="G12" s="56" t="s">
        <v>12</v>
      </c>
      <c r="H12" s="56" t="s">
        <v>12</v>
      </c>
      <c r="I12" s="56" t="s">
        <v>12</v>
      </c>
      <c r="J12" s="56" t="s">
        <v>12</v>
      </c>
      <c r="K12" s="43">
        <f t="shared" si="0"/>
        <v>1</v>
      </c>
      <c r="L12" s="44" t="str">
        <f t="shared" si="1"/>
        <v>nvt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 s="9" customFormat="1" ht="11.25" customHeight="1">
      <c r="A13" s="73" t="s">
        <v>116</v>
      </c>
      <c r="B13" s="71" t="s">
        <v>20</v>
      </c>
      <c r="C13" s="21" t="s">
        <v>12</v>
      </c>
      <c r="D13" s="55" t="s">
        <v>12</v>
      </c>
      <c r="E13" s="56">
        <v>0</v>
      </c>
      <c r="F13" s="22" t="s">
        <v>12</v>
      </c>
      <c r="G13" s="56" t="s">
        <v>12</v>
      </c>
      <c r="H13" s="56" t="s">
        <v>12</v>
      </c>
      <c r="I13" s="56" t="s">
        <v>12</v>
      </c>
      <c r="J13" s="56" t="s">
        <v>12</v>
      </c>
      <c r="K13" s="43">
        <f t="shared" si="0"/>
        <v>1</v>
      </c>
      <c r="L13" s="44" t="str">
        <f t="shared" si="1"/>
        <v>nvt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40" s="9" customFormat="1" ht="11.25" customHeight="1">
      <c r="A14" s="73" t="s">
        <v>109</v>
      </c>
      <c r="B14" s="71" t="s">
        <v>30</v>
      </c>
      <c r="C14" s="21" t="s">
        <v>12</v>
      </c>
      <c r="D14" s="21" t="s">
        <v>12</v>
      </c>
      <c r="E14" s="56">
        <v>10</v>
      </c>
      <c r="F14" s="22" t="s">
        <v>12</v>
      </c>
      <c r="G14" s="56" t="s">
        <v>12</v>
      </c>
      <c r="H14" s="56" t="s">
        <v>12</v>
      </c>
      <c r="I14" s="56" t="s">
        <v>12</v>
      </c>
      <c r="J14" s="56" t="s">
        <v>12</v>
      </c>
      <c r="K14" s="43">
        <f t="shared" si="0"/>
        <v>1</v>
      </c>
      <c r="L14" s="44" t="str">
        <f t="shared" si="1"/>
        <v>nvt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 s="9" customFormat="1" ht="11.25" customHeight="1">
      <c r="A15" s="73" t="s">
        <v>108</v>
      </c>
      <c r="B15" s="71" t="s">
        <v>33</v>
      </c>
      <c r="C15" s="21" t="s">
        <v>12</v>
      </c>
      <c r="D15" s="55" t="s">
        <v>12</v>
      </c>
      <c r="E15" s="56">
        <v>12</v>
      </c>
      <c r="F15" s="22" t="s">
        <v>12</v>
      </c>
      <c r="G15" s="56" t="s">
        <v>12</v>
      </c>
      <c r="H15" s="56" t="s">
        <v>12</v>
      </c>
      <c r="I15" s="56" t="s">
        <v>12</v>
      </c>
      <c r="J15" s="56" t="s">
        <v>12</v>
      </c>
      <c r="K15" s="43">
        <f t="shared" si="0"/>
        <v>1</v>
      </c>
      <c r="L15" s="44" t="str">
        <f t="shared" si="1"/>
        <v>nvt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0" s="9" customFormat="1" ht="11.25" customHeight="1">
      <c r="A16" s="91" t="s">
        <v>60</v>
      </c>
      <c r="B16" s="53" t="s">
        <v>61</v>
      </c>
      <c r="C16" s="21" t="s">
        <v>12</v>
      </c>
      <c r="D16" s="64">
        <v>8</v>
      </c>
      <c r="E16" s="56" t="s">
        <v>12</v>
      </c>
      <c r="F16" s="22" t="s">
        <v>12</v>
      </c>
      <c r="G16" s="56" t="s">
        <v>12</v>
      </c>
      <c r="H16" s="56" t="s">
        <v>12</v>
      </c>
      <c r="I16" s="56" t="s">
        <v>12</v>
      </c>
      <c r="J16" s="56" t="s">
        <v>12</v>
      </c>
      <c r="K16" s="43">
        <f t="shared" si="0"/>
        <v>1</v>
      </c>
      <c r="L16" s="44" t="str">
        <f t="shared" si="1"/>
        <v>nvt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40" s="9" customFormat="1" ht="11.25" customHeight="1">
      <c r="A17" s="91" t="s">
        <v>171</v>
      </c>
      <c r="B17" s="53" t="s">
        <v>61</v>
      </c>
      <c r="C17" s="21" t="s">
        <v>12</v>
      </c>
      <c r="D17" s="90" t="s">
        <v>12</v>
      </c>
      <c r="E17" s="56" t="s">
        <v>12</v>
      </c>
      <c r="F17" s="22">
        <v>1</v>
      </c>
      <c r="G17" s="56" t="s">
        <v>12</v>
      </c>
      <c r="H17" s="56" t="s">
        <v>12</v>
      </c>
      <c r="I17" s="56" t="s">
        <v>12</v>
      </c>
      <c r="J17" s="56" t="s">
        <v>12</v>
      </c>
      <c r="K17" s="43">
        <f t="shared" si="0"/>
        <v>1</v>
      </c>
      <c r="L17" s="44" t="str">
        <f t="shared" si="1"/>
        <v>nvt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40" s="9" customFormat="1" ht="11.25" customHeight="1">
      <c r="A18" s="91" t="s">
        <v>65</v>
      </c>
      <c r="B18" s="53" t="s">
        <v>66</v>
      </c>
      <c r="C18" s="21" t="s">
        <v>12</v>
      </c>
      <c r="D18" s="66">
        <v>2</v>
      </c>
      <c r="E18" s="56" t="s">
        <v>12</v>
      </c>
      <c r="F18" s="22" t="s">
        <v>12</v>
      </c>
      <c r="G18" s="56" t="s">
        <v>12</v>
      </c>
      <c r="H18" s="56" t="s">
        <v>12</v>
      </c>
      <c r="I18" s="56" t="s">
        <v>12</v>
      </c>
      <c r="J18" s="56" t="s">
        <v>12</v>
      </c>
      <c r="K18" s="43">
        <f t="shared" si="0"/>
        <v>1</v>
      </c>
      <c r="L18" s="44" t="str">
        <f t="shared" si="1"/>
        <v>nvt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0" s="9" customFormat="1" ht="11.25" customHeight="1">
      <c r="A19" s="71" t="s">
        <v>215</v>
      </c>
      <c r="B19" s="53"/>
      <c r="C19" s="113" t="s">
        <v>12</v>
      </c>
      <c r="D19" s="90" t="s">
        <v>12</v>
      </c>
      <c r="E19" s="56" t="s">
        <v>12</v>
      </c>
      <c r="F19" s="22" t="s">
        <v>12</v>
      </c>
      <c r="G19" s="56" t="s">
        <v>12</v>
      </c>
      <c r="H19" s="56">
        <v>0</v>
      </c>
      <c r="I19" s="56" t="s">
        <v>12</v>
      </c>
      <c r="J19" s="56" t="s">
        <v>12</v>
      </c>
      <c r="K19" s="43">
        <v>1</v>
      </c>
      <c r="L19" s="44" t="s">
        <v>216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 s="9" customFormat="1" ht="11.25" customHeight="1">
      <c r="A20" s="91" t="s">
        <v>187</v>
      </c>
      <c r="B20" s="53" t="s">
        <v>64</v>
      </c>
      <c r="C20" s="21" t="s">
        <v>12</v>
      </c>
      <c r="D20" s="21" t="s">
        <v>12</v>
      </c>
      <c r="E20" s="21" t="s">
        <v>12</v>
      </c>
      <c r="F20" s="21" t="s">
        <v>12</v>
      </c>
      <c r="G20" s="21">
        <v>1</v>
      </c>
      <c r="H20" s="113" t="s">
        <v>12</v>
      </c>
      <c r="I20" s="113" t="s">
        <v>12</v>
      </c>
      <c r="J20" s="21" t="s">
        <v>12</v>
      </c>
      <c r="K20" s="43">
        <f t="shared" si="0"/>
        <v>1</v>
      </c>
      <c r="L20" s="44" t="str">
        <f t="shared" si="1"/>
        <v>nvt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40" s="74" customFormat="1" ht="11.25" customHeight="1">
      <c r="A21" s="61" t="s">
        <v>62</v>
      </c>
      <c r="B21" s="52" t="s">
        <v>30</v>
      </c>
      <c r="C21" s="21" t="s">
        <v>12</v>
      </c>
      <c r="D21" s="65">
        <v>6</v>
      </c>
      <c r="E21" s="56">
        <v>0</v>
      </c>
      <c r="F21" s="22" t="s">
        <v>12</v>
      </c>
      <c r="G21" s="56" t="s">
        <v>12</v>
      </c>
      <c r="H21" s="56">
        <v>0</v>
      </c>
      <c r="I21" s="56">
        <v>0</v>
      </c>
      <c r="J21" s="56" t="s">
        <v>12</v>
      </c>
      <c r="K21" s="43">
        <f t="shared" si="0"/>
        <v>4</v>
      </c>
      <c r="L21" s="44">
        <f t="shared" si="1"/>
        <v>6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40" s="9" customFormat="1" ht="11.25" customHeight="1">
      <c r="A22" s="25" t="s">
        <v>230</v>
      </c>
      <c r="B22" s="4" t="s">
        <v>33</v>
      </c>
      <c r="C22" s="21" t="s">
        <v>12</v>
      </c>
      <c r="D22" s="21" t="s">
        <v>12</v>
      </c>
      <c r="E22" s="22" t="s">
        <v>12</v>
      </c>
      <c r="F22" s="22" t="s">
        <v>12</v>
      </c>
      <c r="G22" s="22" t="s">
        <v>12</v>
      </c>
      <c r="H22" s="22" t="s">
        <v>12</v>
      </c>
      <c r="I22" s="22" t="s">
        <v>12</v>
      </c>
      <c r="J22" s="22">
        <v>3</v>
      </c>
      <c r="K22" s="43">
        <f>COUNTA(C22:J22)-COUNTIF(C22:J22,"#")</f>
        <v>1</v>
      </c>
      <c r="L22" s="44" t="str">
        <f>IF(K22&gt;1,LARGE(C22:J22,1)+LARGE(C22:J22,2),"nvt")</f>
        <v>nvt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spans="1:40" s="9" customFormat="1" ht="11.25" customHeight="1">
      <c r="A23" s="25" t="s">
        <v>232</v>
      </c>
      <c r="B23" s="4" t="s">
        <v>64</v>
      </c>
      <c r="C23" s="21" t="s">
        <v>12</v>
      </c>
      <c r="D23" s="21" t="s">
        <v>12</v>
      </c>
      <c r="E23" s="22" t="s">
        <v>12</v>
      </c>
      <c r="F23" s="22" t="s">
        <v>12</v>
      </c>
      <c r="G23" s="22" t="s">
        <v>12</v>
      </c>
      <c r="H23" s="22" t="s">
        <v>12</v>
      </c>
      <c r="I23" s="22" t="s">
        <v>12</v>
      </c>
      <c r="J23" s="22">
        <v>0</v>
      </c>
      <c r="K23" s="43">
        <f>COUNTA(C23:J23)-COUNTIF(C23:J23,"#")</f>
        <v>1</v>
      </c>
      <c r="L23" s="44" t="str">
        <f>IF(K23&gt;1,LARGE(C23:J23,1)+LARGE(C23:J23,2),"nvt")</f>
        <v>nvt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40" s="9" customFormat="1" ht="11.25" customHeight="1">
      <c r="A24" s="25" t="s">
        <v>21</v>
      </c>
      <c r="B24" s="4" t="s">
        <v>20</v>
      </c>
      <c r="C24" s="21">
        <v>0</v>
      </c>
      <c r="D24" s="21" t="s">
        <v>12</v>
      </c>
      <c r="E24" s="22" t="s">
        <v>12</v>
      </c>
      <c r="F24" s="22" t="s">
        <v>12</v>
      </c>
      <c r="G24" s="22" t="s">
        <v>12</v>
      </c>
      <c r="H24" s="22" t="s">
        <v>12</v>
      </c>
      <c r="I24" s="22" t="s">
        <v>12</v>
      </c>
      <c r="J24" s="22" t="s">
        <v>12</v>
      </c>
      <c r="K24" s="43">
        <f t="shared" si="0"/>
        <v>1</v>
      </c>
      <c r="L24" s="44" t="str">
        <f t="shared" si="1"/>
        <v>nvt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1:40" s="95" customFormat="1" ht="11.25" customHeight="1">
      <c r="A25" s="97" t="s">
        <v>111</v>
      </c>
      <c r="B25" s="93" t="s">
        <v>27</v>
      </c>
      <c r="C25" s="67" t="s">
        <v>12</v>
      </c>
      <c r="D25" s="67" t="s">
        <v>12</v>
      </c>
      <c r="E25" s="68">
        <v>6</v>
      </c>
      <c r="F25" s="68" t="s">
        <v>12</v>
      </c>
      <c r="G25" s="68" t="s">
        <v>12</v>
      </c>
      <c r="H25" s="68" t="s">
        <v>12</v>
      </c>
      <c r="I25" s="68" t="s">
        <v>12</v>
      </c>
      <c r="J25" s="68" t="s">
        <v>12</v>
      </c>
      <c r="K25" s="84">
        <f t="shared" si="0"/>
        <v>1</v>
      </c>
      <c r="L25" s="85" t="str">
        <f t="shared" si="1"/>
        <v>nvt</v>
      </c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</row>
    <row r="26" spans="1:40" s="9" customFormat="1" ht="11.25" customHeight="1">
      <c r="A26" s="73" t="s">
        <v>114</v>
      </c>
      <c r="B26" s="71" t="s">
        <v>30</v>
      </c>
      <c r="C26" s="21" t="s">
        <v>12</v>
      </c>
      <c r="D26" s="21" t="s">
        <v>12</v>
      </c>
      <c r="E26" s="22">
        <v>0</v>
      </c>
      <c r="F26" s="22" t="s">
        <v>12</v>
      </c>
      <c r="G26" s="22" t="s">
        <v>12</v>
      </c>
      <c r="H26" s="22" t="s">
        <v>12</v>
      </c>
      <c r="I26" s="22" t="s">
        <v>12</v>
      </c>
      <c r="J26" s="22" t="s">
        <v>12</v>
      </c>
      <c r="K26" s="43">
        <f t="shared" si="0"/>
        <v>1</v>
      </c>
      <c r="L26" s="44" t="str">
        <f t="shared" si="1"/>
        <v>nvt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0" s="9" customFormat="1" ht="11.25" customHeight="1">
      <c r="A27" s="61" t="s">
        <v>69</v>
      </c>
      <c r="B27" s="52" t="s">
        <v>66</v>
      </c>
      <c r="C27" s="21" t="s">
        <v>12</v>
      </c>
      <c r="D27" s="64">
        <v>0</v>
      </c>
      <c r="E27" s="22" t="s">
        <v>12</v>
      </c>
      <c r="F27" s="22" t="s">
        <v>12</v>
      </c>
      <c r="G27" s="22" t="s">
        <v>12</v>
      </c>
      <c r="H27" s="22" t="s">
        <v>12</v>
      </c>
      <c r="I27" s="22" t="s">
        <v>12</v>
      </c>
      <c r="J27" s="22" t="s">
        <v>12</v>
      </c>
      <c r="K27" s="43">
        <f t="shared" si="0"/>
        <v>1</v>
      </c>
      <c r="L27" s="44" t="str">
        <f t="shared" si="1"/>
        <v>nvt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40" s="9" customFormat="1" ht="11.25" customHeight="1">
      <c r="A28" s="92" t="s">
        <v>112</v>
      </c>
      <c r="B28" s="72" t="s">
        <v>20</v>
      </c>
      <c r="C28" s="21" t="s">
        <v>12</v>
      </c>
      <c r="D28" s="21" t="s">
        <v>12</v>
      </c>
      <c r="E28" s="22">
        <v>2</v>
      </c>
      <c r="F28" s="22" t="s">
        <v>12</v>
      </c>
      <c r="G28" s="22">
        <v>0</v>
      </c>
      <c r="H28" s="22" t="s">
        <v>12</v>
      </c>
      <c r="I28" s="22" t="s">
        <v>12</v>
      </c>
      <c r="J28" s="22" t="s">
        <v>12</v>
      </c>
      <c r="K28" s="43">
        <f t="shared" si="0"/>
        <v>2</v>
      </c>
      <c r="L28" s="44">
        <f t="shared" si="1"/>
        <v>2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:40" s="9" customFormat="1" ht="11.25" customHeight="1">
      <c r="A29" s="92" t="s">
        <v>186</v>
      </c>
      <c r="B29" s="72" t="s">
        <v>20</v>
      </c>
      <c r="C29" s="21" t="s">
        <v>12</v>
      </c>
      <c r="D29" s="21" t="s">
        <v>12</v>
      </c>
      <c r="E29" s="21" t="s">
        <v>12</v>
      </c>
      <c r="F29" s="21" t="s">
        <v>12</v>
      </c>
      <c r="G29" s="21">
        <v>0</v>
      </c>
      <c r="H29" s="113" t="s">
        <v>12</v>
      </c>
      <c r="I29" s="113" t="s">
        <v>12</v>
      </c>
      <c r="J29" s="21" t="s">
        <v>12</v>
      </c>
      <c r="K29" s="43">
        <f t="shared" si="0"/>
        <v>1</v>
      </c>
      <c r="L29" s="44" t="str">
        <f t="shared" si="1"/>
        <v>nvt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:40" s="9" customFormat="1" ht="11.25" customHeight="1">
      <c r="A30" s="92" t="s">
        <v>172</v>
      </c>
      <c r="B30" s="72" t="s">
        <v>66</v>
      </c>
      <c r="C30" s="21" t="s">
        <v>12</v>
      </c>
      <c r="D30" s="21" t="s">
        <v>12</v>
      </c>
      <c r="E30" s="22" t="s">
        <v>12</v>
      </c>
      <c r="F30" s="22">
        <v>3</v>
      </c>
      <c r="G30" s="22" t="s">
        <v>12</v>
      </c>
      <c r="H30" s="22" t="s">
        <v>12</v>
      </c>
      <c r="I30" s="22" t="s">
        <v>12</v>
      </c>
      <c r="J30" s="22" t="s">
        <v>12</v>
      </c>
      <c r="K30" s="43">
        <f t="shared" si="0"/>
        <v>1</v>
      </c>
      <c r="L30" s="44" t="str">
        <f t="shared" si="1"/>
        <v>nvt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40" s="9" customFormat="1" ht="11.25" customHeight="1">
      <c r="A31" s="25" t="s">
        <v>19</v>
      </c>
      <c r="B31" s="4" t="s">
        <v>20</v>
      </c>
      <c r="C31" s="21">
        <v>0</v>
      </c>
      <c r="D31" s="21" t="s">
        <v>12</v>
      </c>
      <c r="E31" s="22" t="s">
        <v>12</v>
      </c>
      <c r="F31" s="22" t="s">
        <v>12</v>
      </c>
      <c r="G31" s="22" t="s">
        <v>12</v>
      </c>
      <c r="H31" s="22" t="s">
        <v>12</v>
      </c>
      <c r="I31" s="22" t="s">
        <v>12</v>
      </c>
      <c r="J31" s="22" t="s">
        <v>12</v>
      </c>
      <c r="K31" s="43">
        <f t="shared" si="0"/>
        <v>1</v>
      </c>
      <c r="L31" s="44" t="str">
        <f t="shared" si="1"/>
        <v>nvt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 spans="1:40" s="9" customFormat="1" ht="11.25" customHeight="1">
      <c r="A32" s="25" t="s">
        <v>231</v>
      </c>
      <c r="B32" s="4" t="s">
        <v>27</v>
      </c>
      <c r="C32" s="21" t="s">
        <v>12</v>
      </c>
      <c r="D32" s="21" t="s">
        <v>12</v>
      </c>
      <c r="E32" s="22" t="s">
        <v>12</v>
      </c>
      <c r="F32" s="22" t="s">
        <v>12</v>
      </c>
      <c r="G32" s="22" t="s">
        <v>12</v>
      </c>
      <c r="H32" s="22" t="s">
        <v>12</v>
      </c>
      <c r="I32" s="22" t="s">
        <v>12</v>
      </c>
      <c r="J32" s="22">
        <v>0</v>
      </c>
      <c r="K32" s="43">
        <f>COUNTA(C32:J32)-COUNTIF(C32:J32,"#")</f>
        <v>1</v>
      </c>
      <c r="L32" s="44" t="str">
        <f>IF(K32&gt;1,LARGE(C32:J32,1)+LARGE(C32:J32,2),"nvt")</f>
        <v>nvt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spans="1:40" s="9" customFormat="1" ht="11.25" customHeight="1">
      <c r="A33" s="61" t="s">
        <v>63</v>
      </c>
      <c r="B33" s="52" t="s">
        <v>64</v>
      </c>
      <c r="C33" s="21" t="s">
        <v>12</v>
      </c>
      <c r="D33" s="64">
        <v>4</v>
      </c>
      <c r="E33" s="22" t="s">
        <v>12</v>
      </c>
      <c r="F33" s="22" t="s">
        <v>12</v>
      </c>
      <c r="G33" s="22" t="s">
        <v>12</v>
      </c>
      <c r="H33" s="22" t="s">
        <v>12</v>
      </c>
      <c r="I33" s="22" t="s">
        <v>12</v>
      </c>
      <c r="J33" s="22" t="s">
        <v>12</v>
      </c>
      <c r="K33" s="43">
        <f t="shared" si="0"/>
        <v>1</v>
      </c>
      <c r="L33" s="44" t="str">
        <f t="shared" si="1"/>
        <v>nvt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</row>
    <row r="34" spans="1:40" s="9" customFormat="1" ht="11.25" customHeight="1">
      <c r="A34" s="73" t="s">
        <v>115</v>
      </c>
      <c r="B34" s="71" t="s">
        <v>30</v>
      </c>
      <c r="C34" s="21" t="s">
        <v>12</v>
      </c>
      <c r="D34" s="21" t="s">
        <v>12</v>
      </c>
      <c r="E34" s="22">
        <v>0</v>
      </c>
      <c r="F34" s="22" t="s">
        <v>12</v>
      </c>
      <c r="G34" s="22" t="s">
        <v>12</v>
      </c>
      <c r="H34" s="22" t="s">
        <v>12</v>
      </c>
      <c r="I34" s="22" t="s">
        <v>12</v>
      </c>
      <c r="J34" s="22" t="s">
        <v>12</v>
      </c>
      <c r="K34" s="43">
        <f t="shared" si="0"/>
        <v>1</v>
      </c>
      <c r="L34" s="44" t="str">
        <f t="shared" si="1"/>
        <v>nvt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</row>
    <row r="35" spans="1:40" s="9" customFormat="1" ht="11.25" customHeight="1">
      <c r="A35" s="61" t="s">
        <v>67</v>
      </c>
      <c r="B35" s="52" t="s">
        <v>66</v>
      </c>
      <c r="C35" s="21" t="s">
        <v>12</v>
      </c>
      <c r="D35" s="64">
        <v>0</v>
      </c>
      <c r="E35" s="22" t="s">
        <v>12</v>
      </c>
      <c r="F35" s="22">
        <v>0</v>
      </c>
      <c r="G35" s="22" t="s">
        <v>12</v>
      </c>
      <c r="H35" s="22" t="s">
        <v>12</v>
      </c>
      <c r="I35" s="22" t="s">
        <v>12</v>
      </c>
      <c r="J35" s="22" t="s">
        <v>12</v>
      </c>
      <c r="K35" s="43">
        <f t="shared" si="0"/>
        <v>2</v>
      </c>
      <c r="L35" s="44">
        <f t="shared" si="1"/>
        <v>0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</row>
    <row r="36" spans="1:40" s="9" customFormat="1" ht="11.25" customHeight="1">
      <c r="A36" s="73" t="s">
        <v>117</v>
      </c>
      <c r="B36" s="71" t="s">
        <v>33</v>
      </c>
      <c r="C36" s="21" t="s">
        <v>12</v>
      </c>
      <c r="D36" s="21" t="s">
        <v>12</v>
      </c>
      <c r="E36" s="22">
        <v>0</v>
      </c>
      <c r="F36" s="22" t="s">
        <v>12</v>
      </c>
      <c r="G36" s="22">
        <v>4</v>
      </c>
      <c r="H36" s="22" t="s">
        <v>12</v>
      </c>
      <c r="I36" s="22" t="s">
        <v>12</v>
      </c>
      <c r="J36" s="22">
        <v>5</v>
      </c>
      <c r="K36" s="43">
        <f t="shared" si="0"/>
        <v>3</v>
      </c>
      <c r="L36" s="44">
        <f t="shared" si="1"/>
        <v>9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</row>
    <row r="37" spans="1:40" s="74" customFormat="1" ht="11.25" customHeight="1">
      <c r="A37" s="25" t="s">
        <v>14</v>
      </c>
      <c r="B37" s="4" t="s">
        <v>15</v>
      </c>
      <c r="C37" s="21">
        <v>1</v>
      </c>
      <c r="D37" s="21" t="s">
        <v>12</v>
      </c>
      <c r="E37" s="22" t="s">
        <v>12</v>
      </c>
      <c r="F37" s="22" t="s">
        <v>12</v>
      </c>
      <c r="G37" s="22" t="s">
        <v>12</v>
      </c>
      <c r="H37" s="22" t="s">
        <v>12</v>
      </c>
      <c r="I37" s="22" t="s">
        <v>12</v>
      </c>
      <c r="J37" s="22" t="s">
        <v>12</v>
      </c>
      <c r="K37" s="43">
        <f t="shared" si="0"/>
        <v>1</v>
      </c>
      <c r="L37" s="44" t="str">
        <f t="shared" si="1"/>
        <v>nvt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40" s="9" customFormat="1" ht="11.25" customHeight="1">
      <c r="A38" s="23" t="s">
        <v>173</v>
      </c>
      <c r="B38" s="20" t="s">
        <v>66</v>
      </c>
      <c r="C38" s="21" t="s">
        <v>12</v>
      </c>
      <c r="D38" s="21" t="s">
        <v>12</v>
      </c>
      <c r="E38" s="22" t="s">
        <v>12</v>
      </c>
      <c r="F38" s="22">
        <v>5</v>
      </c>
      <c r="G38" s="22" t="s">
        <v>12</v>
      </c>
      <c r="H38" s="22" t="s">
        <v>12</v>
      </c>
      <c r="I38" s="22" t="s">
        <v>12</v>
      </c>
      <c r="J38" s="22" t="s">
        <v>12</v>
      </c>
      <c r="K38" s="43">
        <f t="shared" si="0"/>
        <v>1</v>
      </c>
      <c r="L38" s="44" t="str">
        <f t="shared" si="1"/>
        <v>nvt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</row>
    <row r="39" spans="1:40" s="9" customFormat="1" ht="11.25" customHeight="1">
      <c r="A39" s="25"/>
      <c r="B39" s="4"/>
      <c r="C39" s="21" t="s">
        <v>12</v>
      </c>
      <c r="D39" s="21" t="s">
        <v>12</v>
      </c>
      <c r="E39" s="22" t="s">
        <v>12</v>
      </c>
      <c r="F39" s="22" t="s">
        <v>12</v>
      </c>
      <c r="G39" s="22" t="s">
        <v>12</v>
      </c>
      <c r="H39" s="22" t="s">
        <v>12</v>
      </c>
      <c r="I39" s="22" t="s">
        <v>12</v>
      </c>
      <c r="J39" s="22" t="s">
        <v>12</v>
      </c>
      <c r="K39" s="43">
        <f t="shared" si="0"/>
        <v>0</v>
      </c>
      <c r="L39" s="44" t="str">
        <f t="shared" si="1"/>
        <v>nvt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0" spans="1:40" s="9" customFormat="1" ht="11.25" customHeight="1" thickBot="1">
      <c r="A40" s="26"/>
      <c r="B40" s="27"/>
      <c r="C40" s="62" t="s">
        <v>12</v>
      </c>
      <c r="D40" s="62" t="s">
        <v>12</v>
      </c>
      <c r="E40" s="46" t="s">
        <v>12</v>
      </c>
      <c r="F40" s="46" t="s">
        <v>12</v>
      </c>
      <c r="G40" s="46" t="s">
        <v>12</v>
      </c>
      <c r="H40" s="46" t="s">
        <v>12</v>
      </c>
      <c r="I40" s="46" t="s">
        <v>12</v>
      </c>
      <c r="J40" s="46" t="s">
        <v>12</v>
      </c>
      <c r="K40" s="47">
        <f t="shared" si="0"/>
        <v>0</v>
      </c>
      <c r="L40" s="48" t="str">
        <f t="shared" si="1"/>
        <v>nvt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</row>
    <row r="41" spans="1:40" ht="11.25" customHeight="1">
      <c r="A41" s="8"/>
      <c r="B41" s="8"/>
      <c r="C41" s="11"/>
      <c r="D41" s="11"/>
      <c r="E41" s="11"/>
      <c r="F41" s="11"/>
      <c r="G41" s="14"/>
      <c r="H41" s="14"/>
      <c r="I41" s="14"/>
      <c r="J41" s="14"/>
      <c r="K41" s="14"/>
      <c r="L41" s="13"/>
    </row>
    <row r="42" spans="1:40" ht="11.25" customHeight="1">
      <c r="A42" s="8"/>
      <c r="B42" s="8"/>
      <c r="C42" s="11"/>
      <c r="D42" s="11"/>
      <c r="E42" s="11"/>
      <c r="F42" s="11"/>
      <c r="G42" s="14"/>
      <c r="H42" s="14"/>
      <c r="I42" s="14"/>
      <c r="J42" s="14"/>
      <c r="K42" s="14"/>
      <c r="L42" s="13"/>
    </row>
    <row r="43" spans="1:40" ht="11.25" customHeight="1">
      <c r="A43" s="8"/>
      <c r="B43" s="8"/>
      <c r="C43" s="11"/>
      <c r="D43" s="11"/>
      <c r="E43" s="11"/>
      <c r="F43" s="11"/>
      <c r="G43" s="14"/>
      <c r="H43" s="14"/>
      <c r="I43" s="14"/>
      <c r="J43" s="14"/>
      <c r="K43" s="14"/>
      <c r="L43" s="13"/>
    </row>
    <row r="44" spans="1:40" ht="11.25" customHeight="1">
      <c r="A44" s="8"/>
      <c r="B44" s="8"/>
      <c r="C44" s="11"/>
      <c r="D44" s="11"/>
      <c r="E44" s="11"/>
      <c r="F44" s="11"/>
      <c r="G44" s="14"/>
      <c r="H44" s="14"/>
      <c r="I44" s="14"/>
      <c r="J44" s="14"/>
      <c r="K44" s="14"/>
      <c r="L44" s="13"/>
    </row>
    <row r="45" spans="1:40" ht="11.25" customHeight="1">
      <c r="A45" s="8"/>
      <c r="B45" s="8"/>
      <c r="C45" s="11"/>
      <c r="D45" s="11"/>
      <c r="E45" s="11"/>
      <c r="F45" s="11"/>
      <c r="G45" s="14"/>
      <c r="H45" s="14"/>
      <c r="I45" s="14"/>
      <c r="J45" s="14"/>
      <c r="K45" s="14"/>
      <c r="L45" s="13"/>
    </row>
    <row r="46" spans="1:40" ht="11.25" customHeight="1">
      <c r="A46" s="8"/>
      <c r="B46" s="8"/>
      <c r="C46" s="11"/>
      <c r="D46" s="11"/>
      <c r="E46" s="11"/>
      <c r="F46" s="11"/>
      <c r="G46" s="14"/>
      <c r="H46" s="14"/>
      <c r="I46" s="14"/>
      <c r="J46" s="14"/>
      <c r="K46" s="14"/>
      <c r="L46" s="13"/>
    </row>
    <row r="47" spans="1:40" ht="11.25" customHeight="1">
      <c r="A47" s="8"/>
      <c r="B47" s="8"/>
      <c r="C47" s="11"/>
      <c r="D47" s="11"/>
      <c r="E47" s="11"/>
      <c r="F47" s="11"/>
      <c r="G47" s="14"/>
      <c r="H47" s="14"/>
      <c r="I47" s="14"/>
      <c r="J47" s="14"/>
      <c r="K47" s="14"/>
      <c r="L47" s="13"/>
    </row>
    <row r="48" spans="1:40" ht="11.25" customHeight="1">
      <c r="A48" s="8"/>
      <c r="B48" s="8"/>
      <c r="C48" s="11"/>
      <c r="D48" s="11"/>
      <c r="E48" s="11"/>
      <c r="F48" s="11"/>
      <c r="G48" s="14"/>
      <c r="H48" s="14"/>
      <c r="I48" s="14"/>
      <c r="J48" s="14"/>
      <c r="K48" s="14"/>
      <c r="L48" s="13"/>
    </row>
    <row r="49" spans="1:12" ht="11.25" customHeight="1">
      <c r="A49" s="8"/>
      <c r="B49" s="8"/>
      <c r="C49" s="11"/>
      <c r="D49" s="11"/>
      <c r="E49" s="11"/>
      <c r="F49" s="11"/>
      <c r="G49" s="14"/>
      <c r="H49" s="14"/>
      <c r="I49" s="14"/>
      <c r="J49" s="14"/>
      <c r="K49" s="14"/>
      <c r="L49" s="13"/>
    </row>
    <row r="50" spans="1:12" ht="11.25" customHeight="1">
      <c r="A50" s="8"/>
      <c r="B50" s="8"/>
      <c r="C50" s="11"/>
      <c r="D50" s="11"/>
      <c r="E50" s="11"/>
      <c r="F50" s="11"/>
      <c r="G50" s="14"/>
      <c r="H50" s="14"/>
      <c r="I50" s="14"/>
      <c r="J50" s="14"/>
      <c r="K50" s="14"/>
      <c r="L50" s="13"/>
    </row>
    <row r="51" spans="1:12" ht="11.25" customHeight="1">
      <c r="A51" s="8"/>
      <c r="B51" s="8"/>
      <c r="C51" s="11"/>
      <c r="D51" s="11"/>
      <c r="E51" s="11"/>
      <c r="F51" s="11"/>
      <c r="G51" s="14"/>
      <c r="H51" s="14"/>
      <c r="I51" s="14"/>
      <c r="J51" s="14"/>
      <c r="K51" s="14"/>
      <c r="L51" s="13"/>
    </row>
    <row r="52" spans="1:12" ht="11.25" customHeight="1">
      <c r="A52" s="8"/>
      <c r="B52" s="8"/>
      <c r="C52" s="11"/>
      <c r="D52" s="11"/>
      <c r="E52" s="11"/>
      <c r="F52" s="11"/>
      <c r="G52" s="14"/>
      <c r="H52" s="14"/>
      <c r="I52" s="14"/>
      <c r="J52" s="14"/>
      <c r="K52" s="14"/>
      <c r="L52" s="13"/>
    </row>
    <row r="53" spans="1:12" ht="11.25" customHeight="1">
      <c r="A53" s="8"/>
      <c r="B53" s="8"/>
      <c r="C53" s="11"/>
      <c r="D53" s="11"/>
      <c r="E53" s="11"/>
      <c r="F53" s="11"/>
      <c r="G53" s="14"/>
      <c r="H53" s="14"/>
      <c r="I53" s="14"/>
      <c r="J53" s="14"/>
      <c r="K53" s="14"/>
      <c r="L53" s="13"/>
    </row>
    <row r="54" spans="1:12" ht="11.25" customHeight="1">
      <c r="A54" s="10"/>
      <c r="B54" s="10"/>
      <c r="C54" s="15"/>
      <c r="D54" s="15"/>
      <c r="E54" s="15"/>
      <c r="F54" s="15"/>
      <c r="G54" s="12"/>
      <c r="H54" s="12"/>
      <c r="I54" s="12"/>
      <c r="J54" s="12"/>
      <c r="K54" s="12"/>
      <c r="L54" s="18"/>
    </row>
    <row r="55" spans="1:12" ht="11.25" customHeight="1">
      <c r="A55" s="10"/>
      <c r="B55" s="10"/>
      <c r="C55" s="15"/>
      <c r="D55" s="15"/>
      <c r="E55" s="15"/>
      <c r="F55" s="15"/>
      <c r="G55" s="12"/>
      <c r="H55" s="12"/>
      <c r="I55" s="12"/>
      <c r="J55" s="12"/>
      <c r="K55" s="12"/>
      <c r="L55" s="18"/>
    </row>
    <row r="56" spans="1:12" ht="11.25" customHeight="1">
      <c r="A56" s="10"/>
      <c r="B56" s="10"/>
      <c r="C56" s="15"/>
      <c r="D56" s="15"/>
      <c r="E56" s="15"/>
      <c r="F56" s="15"/>
      <c r="G56" s="12"/>
      <c r="H56" s="12"/>
      <c r="I56" s="12"/>
      <c r="J56" s="12"/>
      <c r="K56" s="12"/>
      <c r="L56" s="18"/>
    </row>
    <row r="57" spans="1:12" ht="11.25" customHeight="1">
      <c r="A57" s="10"/>
      <c r="B57" s="10"/>
      <c r="C57" s="15"/>
      <c r="D57" s="15"/>
      <c r="E57" s="15"/>
      <c r="F57" s="15"/>
      <c r="G57" s="12"/>
      <c r="H57" s="12"/>
      <c r="I57" s="12"/>
      <c r="J57" s="12"/>
      <c r="K57" s="12"/>
      <c r="L57" s="18"/>
    </row>
    <row r="58" spans="1:12" ht="11.25" customHeight="1">
      <c r="A58" s="10"/>
      <c r="B58" s="10"/>
      <c r="C58" s="15"/>
      <c r="D58" s="15"/>
      <c r="E58" s="15"/>
      <c r="F58" s="15"/>
      <c r="G58" s="12"/>
      <c r="H58" s="12"/>
      <c r="I58" s="12"/>
      <c r="J58" s="12"/>
      <c r="K58" s="12"/>
      <c r="L58" s="18"/>
    </row>
    <row r="59" spans="1:12" ht="11.25" customHeight="1">
      <c r="A59" s="10"/>
      <c r="B59" s="10"/>
      <c r="C59" s="15"/>
      <c r="D59" s="15"/>
      <c r="E59" s="15"/>
      <c r="F59" s="15"/>
      <c r="G59" s="12"/>
      <c r="H59" s="12"/>
      <c r="I59" s="12"/>
      <c r="J59" s="12"/>
      <c r="K59" s="12"/>
      <c r="L59" s="18"/>
    </row>
    <row r="60" spans="1:12" ht="11.25" customHeight="1">
      <c r="A60" s="10"/>
      <c r="B60" s="10"/>
      <c r="C60" s="15"/>
      <c r="D60" s="15"/>
      <c r="E60" s="15"/>
      <c r="F60" s="15"/>
      <c r="G60" s="12"/>
      <c r="H60" s="12"/>
      <c r="I60" s="12"/>
      <c r="J60" s="12"/>
      <c r="K60" s="12"/>
      <c r="L60" s="18"/>
    </row>
    <row r="61" spans="1:12" ht="11.25" customHeight="1">
      <c r="A61" s="10"/>
      <c r="B61" s="10"/>
      <c r="C61" s="15"/>
      <c r="D61" s="15"/>
      <c r="E61" s="15"/>
      <c r="F61" s="15"/>
      <c r="G61" s="12"/>
      <c r="H61" s="12"/>
      <c r="I61" s="12"/>
      <c r="J61" s="12"/>
      <c r="K61" s="12"/>
      <c r="L61" s="18"/>
    </row>
    <row r="62" spans="1:12" ht="11.25" customHeight="1">
      <c r="A62" s="10"/>
      <c r="B62" s="10"/>
      <c r="C62" s="15"/>
      <c r="D62" s="15"/>
      <c r="E62" s="15"/>
      <c r="F62" s="15"/>
      <c r="G62" s="12"/>
      <c r="H62" s="12"/>
      <c r="I62" s="12"/>
      <c r="J62" s="12"/>
      <c r="K62" s="12"/>
      <c r="L62" s="18"/>
    </row>
    <row r="63" spans="1:12" ht="11.25" customHeight="1">
      <c r="A63" s="10"/>
      <c r="B63" s="10"/>
      <c r="C63" s="15"/>
      <c r="D63" s="15"/>
      <c r="E63" s="15"/>
      <c r="F63" s="15"/>
      <c r="G63" s="12"/>
      <c r="H63" s="12"/>
      <c r="I63" s="12"/>
      <c r="J63" s="12"/>
      <c r="K63" s="12"/>
      <c r="L63" s="18"/>
    </row>
    <row r="64" spans="1:12" ht="11.25" customHeight="1">
      <c r="A64" s="10"/>
      <c r="B64" s="10"/>
      <c r="C64" s="15"/>
      <c r="D64" s="15"/>
      <c r="E64" s="15"/>
      <c r="F64" s="15"/>
      <c r="G64" s="12"/>
      <c r="H64" s="12"/>
      <c r="I64" s="12"/>
      <c r="J64" s="12"/>
      <c r="K64" s="12"/>
      <c r="L64" s="18"/>
    </row>
    <row r="65" spans="1:12" ht="11.25" customHeight="1">
      <c r="A65" s="10"/>
      <c r="B65" s="10"/>
      <c r="C65" s="15"/>
      <c r="D65" s="15"/>
      <c r="E65" s="15"/>
      <c r="F65" s="15"/>
      <c r="G65" s="12"/>
      <c r="H65" s="12"/>
      <c r="I65" s="12"/>
      <c r="J65" s="12"/>
      <c r="K65" s="12"/>
      <c r="L65" s="18"/>
    </row>
    <row r="66" spans="1:12" ht="11.25" customHeight="1">
      <c r="A66" s="10"/>
      <c r="B66" s="10"/>
      <c r="C66" s="15"/>
      <c r="D66" s="15"/>
      <c r="E66" s="15"/>
      <c r="F66" s="15"/>
      <c r="G66" s="12"/>
      <c r="H66" s="12"/>
      <c r="I66" s="12"/>
      <c r="J66" s="12"/>
      <c r="K66" s="12"/>
      <c r="L66" s="18"/>
    </row>
    <row r="67" spans="1:12" ht="11.25" customHeight="1">
      <c r="A67" s="10"/>
      <c r="B67" s="10"/>
      <c r="C67" s="15"/>
      <c r="D67" s="15"/>
      <c r="E67" s="15"/>
      <c r="F67" s="15"/>
      <c r="G67" s="12"/>
      <c r="H67" s="12"/>
      <c r="I67" s="12"/>
      <c r="J67" s="12"/>
      <c r="K67" s="12"/>
      <c r="L67" s="18"/>
    </row>
    <row r="68" spans="1:12" ht="11.25" customHeight="1">
      <c r="A68" s="10"/>
      <c r="B68" s="10"/>
      <c r="C68" s="15"/>
      <c r="D68" s="15"/>
      <c r="E68" s="15"/>
      <c r="F68" s="15"/>
      <c r="G68" s="12"/>
      <c r="H68" s="12"/>
      <c r="I68" s="12"/>
      <c r="J68" s="12"/>
      <c r="K68" s="12"/>
      <c r="L68" s="18"/>
    </row>
  </sheetData>
  <autoFilter ref="A3:L3"/>
  <mergeCells count="1">
    <mergeCell ref="A1:L1"/>
  </mergeCells>
  <phoneticPr fontId="1" type="noConversion"/>
  <conditionalFormatting sqref="K29 K7 K20 E30:K40 E5:K6 E8:K19 E21:K28">
    <cfRule type="cellIs" dxfId="8" priority="5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  <webPublishItems count="1">
    <webPublishItem id="22261" divId="SNSK 2004 stand def_22261" sourceType="sheet" destinationFile="E:\SNS\Internet site\Ba 200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:L82"/>
  <sheetViews>
    <sheetView workbookViewId="0">
      <pane xSplit="2" ySplit="4" topLeftCell="C10" activePane="bottomRight" state="frozen"/>
      <selection pane="topRight" activeCell="C1" sqref="C1"/>
      <selection pane="bottomLeft" activeCell="A6" sqref="A6"/>
      <selection pane="bottomRight" activeCell="H32" sqref="H32"/>
    </sheetView>
  </sheetViews>
  <sheetFormatPr defaultRowHeight="11.25" customHeight="1"/>
  <cols>
    <col min="1" max="2" width="21.42578125" style="1" customWidth="1"/>
    <col min="3" max="3" width="8.5703125" style="16" customWidth="1"/>
    <col min="4" max="10" width="8.5703125" style="17" customWidth="1"/>
    <col min="11" max="11" width="24.28515625" style="17" customWidth="1"/>
    <col min="12" max="12" width="24.28515625" style="19" customWidth="1"/>
    <col min="13" max="16384" width="9.140625" style="1"/>
  </cols>
  <sheetData>
    <row r="1" spans="1:12" ht="22.5" customHeight="1">
      <c r="A1" s="116" t="s">
        <v>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2" s="3" customFormat="1" ht="75" customHeight="1">
      <c r="A3" s="36" t="s">
        <v>1</v>
      </c>
      <c r="B3" s="37" t="s">
        <v>3</v>
      </c>
      <c r="C3" s="34" t="s">
        <v>16</v>
      </c>
      <c r="D3" s="33" t="s">
        <v>59</v>
      </c>
      <c r="E3" s="33" t="s">
        <v>107</v>
      </c>
      <c r="F3" s="33" t="s">
        <v>169</v>
      </c>
      <c r="G3" s="33" t="s">
        <v>184</v>
      </c>
      <c r="H3" s="33" t="s">
        <v>214</v>
      </c>
      <c r="I3" s="33" t="s">
        <v>220</v>
      </c>
      <c r="J3" s="33" t="s">
        <v>229</v>
      </c>
      <c r="K3" s="38" t="s">
        <v>0</v>
      </c>
      <c r="L3" s="28" t="s">
        <v>4</v>
      </c>
    </row>
    <row r="4" spans="1:12" s="3" customFormat="1" ht="11.25" customHeight="1" thickBot="1">
      <c r="A4" s="29"/>
      <c r="B4" s="30"/>
      <c r="C4" s="31"/>
      <c r="D4" s="32"/>
      <c r="E4" s="32"/>
      <c r="F4" s="32"/>
      <c r="G4" s="32"/>
      <c r="H4" s="32"/>
      <c r="I4" s="32"/>
      <c r="J4" s="32"/>
      <c r="K4" s="39" t="s">
        <v>13</v>
      </c>
      <c r="L4" s="35" t="s">
        <v>5</v>
      </c>
    </row>
    <row r="5" spans="1:12" s="9" customFormat="1" ht="11.25" customHeight="1">
      <c r="A5" s="61" t="s">
        <v>80</v>
      </c>
      <c r="B5" s="52" t="s">
        <v>61</v>
      </c>
      <c r="C5" s="21" t="s">
        <v>12</v>
      </c>
      <c r="D5" s="64">
        <v>4</v>
      </c>
      <c r="E5" s="22" t="s">
        <v>12</v>
      </c>
      <c r="F5" s="22">
        <v>7</v>
      </c>
      <c r="G5" s="22" t="s">
        <v>12</v>
      </c>
      <c r="H5" s="22" t="s">
        <v>12</v>
      </c>
      <c r="I5" s="22" t="s">
        <v>12</v>
      </c>
      <c r="J5" s="22" t="s">
        <v>12</v>
      </c>
      <c r="K5" s="43">
        <f>COUNTA(C5:J5)-COUNTIF(C5:J5,"#")</f>
        <v>2</v>
      </c>
      <c r="L5" s="44">
        <f>IF(K5&gt;1,LARGE(C5:J5,1)+LARGE(C5:J5,2),"nvt")</f>
        <v>11</v>
      </c>
    </row>
    <row r="6" spans="1:12" s="9" customFormat="1" ht="11.25" customHeight="1">
      <c r="A6" s="61" t="s">
        <v>83</v>
      </c>
      <c r="B6" s="52" t="s">
        <v>66</v>
      </c>
      <c r="C6" s="55" t="s">
        <v>12</v>
      </c>
      <c r="D6" s="65">
        <v>0</v>
      </c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43">
        <f t="shared" ref="K6:K72" si="0">COUNTA(C6:J6)-COUNTIF(C6:J6,"#")</f>
        <v>1</v>
      </c>
      <c r="L6" s="44" t="str">
        <f t="shared" ref="L6:L72" si="1">IF(K6&gt;1,LARGE(C6:J6,1)+LARGE(C6:J6,2),"nvt")</f>
        <v>nvt</v>
      </c>
    </row>
    <row r="7" spans="1:12" s="9" customFormat="1" ht="11.25" customHeight="1">
      <c r="A7" s="61" t="s">
        <v>81</v>
      </c>
      <c r="B7" s="52" t="s">
        <v>61</v>
      </c>
      <c r="C7" s="21" t="s">
        <v>12</v>
      </c>
      <c r="D7" s="64">
        <v>2</v>
      </c>
      <c r="E7" s="22" t="s">
        <v>12</v>
      </c>
      <c r="F7" s="22" t="s">
        <v>12</v>
      </c>
      <c r="G7" s="22" t="s">
        <v>12</v>
      </c>
      <c r="H7" s="22" t="s">
        <v>12</v>
      </c>
      <c r="I7" s="22" t="s">
        <v>12</v>
      </c>
      <c r="J7" s="22" t="s">
        <v>12</v>
      </c>
      <c r="K7" s="43">
        <f t="shared" si="0"/>
        <v>1</v>
      </c>
      <c r="L7" s="44" t="str">
        <f t="shared" si="1"/>
        <v>nvt</v>
      </c>
    </row>
    <row r="8" spans="1:12" s="9" customFormat="1" ht="11.25" customHeight="1">
      <c r="A8" s="25" t="s">
        <v>29</v>
      </c>
      <c r="B8" s="4" t="s">
        <v>30</v>
      </c>
      <c r="C8" s="21">
        <v>8</v>
      </c>
      <c r="D8" s="22" t="s">
        <v>12</v>
      </c>
      <c r="E8" s="22" t="s">
        <v>12</v>
      </c>
      <c r="F8" s="22" t="s">
        <v>12</v>
      </c>
      <c r="G8" s="22" t="s">
        <v>12</v>
      </c>
      <c r="H8" s="22" t="s">
        <v>12</v>
      </c>
      <c r="I8" s="22" t="s">
        <v>12</v>
      </c>
      <c r="J8" s="22" t="s">
        <v>12</v>
      </c>
      <c r="K8" s="43">
        <f t="shared" si="0"/>
        <v>1</v>
      </c>
      <c r="L8" s="44" t="str">
        <f t="shared" si="1"/>
        <v>nvt</v>
      </c>
    </row>
    <row r="9" spans="1:12" s="6" customFormat="1" ht="11.25" customHeight="1">
      <c r="A9" s="81" t="s">
        <v>131</v>
      </c>
      <c r="B9" s="80" t="s">
        <v>33</v>
      </c>
      <c r="C9" s="21" t="s">
        <v>12</v>
      </c>
      <c r="D9" s="22" t="s">
        <v>12</v>
      </c>
      <c r="E9" s="22">
        <v>0</v>
      </c>
      <c r="F9" s="22" t="s">
        <v>12</v>
      </c>
      <c r="G9" s="22">
        <v>0</v>
      </c>
      <c r="H9" s="22">
        <v>0</v>
      </c>
      <c r="I9" s="22">
        <v>1</v>
      </c>
      <c r="J9" s="22" t="s">
        <v>12</v>
      </c>
      <c r="K9" s="43">
        <f t="shared" si="0"/>
        <v>4</v>
      </c>
      <c r="L9" s="44">
        <f t="shared" si="1"/>
        <v>1</v>
      </c>
    </row>
    <row r="10" spans="1:12" s="6" customFormat="1" ht="11.25" customHeight="1">
      <c r="A10" s="82" t="s">
        <v>120</v>
      </c>
      <c r="B10" s="76" t="s">
        <v>27</v>
      </c>
      <c r="C10" s="21" t="s">
        <v>12</v>
      </c>
      <c r="D10" s="22">
        <v>0</v>
      </c>
      <c r="E10" s="56">
        <v>11</v>
      </c>
      <c r="F10" s="56" t="s">
        <v>12</v>
      </c>
      <c r="G10" s="56">
        <v>15</v>
      </c>
      <c r="H10" s="56">
        <v>8</v>
      </c>
      <c r="I10" s="56" t="s">
        <v>12</v>
      </c>
      <c r="J10" s="56" t="s">
        <v>12</v>
      </c>
      <c r="K10" s="43">
        <f t="shared" si="0"/>
        <v>4</v>
      </c>
      <c r="L10" s="44">
        <f t="shared" si="1"/>
        <v>26</v>
      </c>
    </row>
    <row r="11" spans="1:12" s="9" customFormat="1" ht="11.25" customHeight="1">
      <c r="A11" s="82" t="s">
        <v>138</v>
      </c>
      <c r="B11" s="76" t="s">
        <v>30</v>
      </c>
      <c r="C11" s="21" t="s">
        <v>12</v>
      </c>
      <c r="D11" s="22" t="s">
        <v>12</v>
      </c>
      <c r="E11" s="56">
        <v>3</v>
      </c>
      <c r="F11" s="56" t="s">
        <v>12</v>
      </c>
      <c r="G11" s="56" t="s">
        <v>12</v>
      </c>
      <c r="H11" s="56" t="s">
        <v>12</v>
      </c>
      <c r="I11" s="56" t="s">
        <v>12</v>
      </c>
      <c r="J11" s="56" t="s">
        <v>12</v>
      </c>
      <c r="K11" s="43">
        <f t="shared" si="0"/>
        <v>1</v>
      </c>
      <c r="L11" s="44" t="str">
        <f t="shared" si="1"/>
        <v>nvt</v>
      </c>
    </row>
    <row r="12" spans="1:12" s="9" customFormat="1" ht="11.25" customHeight="1">
      <c r="A12" s="80" t="s">
        <v>121</v>
      </c>
      <c r="B12" s="80" t="s">
        <v>40</v>
      </c>
      <c r="C12" s="21" t="s">
        <v>12</v>
      </c>
      <c r="D12" s="89">
        <v>0</v>
      </c>
      <c r="E12" s="56">
        <v>9</v>
      </c>
      <c r="F12" s="56">
        <v>9</v>
      </c>
      <c r="G12" s="56" t="s">
        <v>12</v>
      </c>
      <c r="H12" s="56">
        <v>12</v>
      </c>
      <c r="I12" s="56">
        <v>0</v>
      </c>
      <c r="J12" s="56">
        <v>11</v>
      </c>
      <c r="K12" s="43">
        <f t="shared" si="0"/>
        <v>6</v>
      </c>
      <c r="L12" s="44">
        <f t="shared" si="1"/>
        <v>23</v>
      </c>
    </row>
    <row r="13" spans="1:12" s="9" customFormat="1" ht="11.25" customHeight="1">
      <c r="A13" s="52" t="s">
        <v>86</v>
      </c>
      <c r="B13" s="52" t="s">
        <v>87</v>
      </c>
      <c r="C13" s="21" t="s">
        <v>12</v>
      </c>
      <c r="D13" s="65">
        <v>0</v>
      </c>
      <c r="E13" s="56" t="s">
        <v>12</v>
      </c>
      <c r="F13" s="56" t="s">
        <v>12</v>
      </c>
      <c r="G13" s="56" t="s">
        <v>12</v>
      </c>
      <c r="H13" s="56" t="s">
        <v>12</v>
      </c>
      <c r="I13" s="56" t="s">
        <v>12</v>
      </c>
      <c r="J13" s="56" t="s">
        <v>12</v>
      </c>
      <c r="K13" s="43">
        <f t="shared" si="0"/>
        <v>1</v>
      </c>
      <c r="L13" s="44" t="str">
        <f t="shared" si="1"/>
        <v>nvt</v>
      </c>
    </row>
    <row r="14" spans="1:12" ht="11.25" customHeight="1">
      <c r="A14" s="52" t="s">
        <v>222</v>
      </c>
      <c r="B14" s="52" t="s">
        <v>223</v>
      </c>
      <c r="C14" s="55" t="s">
        <v>12</v>
      </c>
      <c r="D14" s="22" t="s">
        <v>12</v>
      </c>
      <c r="E14" s="22" t="s">
        <v>12</v>
      </c>
      <c r="F14" s="22" t="s">
        <v>12</v>
      </c>
      <c r="G14" s="22" t="s">
        <v>12</v>
      </c>
      <c r="H14" s="22" t="s">
        <v>12</v>
      </c>
      <c r="I14" s="22">
        <v>0</v>
      </c>
      <c r="J14" s="22" t="s">
        <v>12</v>
      </c>
      <c r="K14" s="43">
        <f t="shared" ref="K14:K15" si="2">COUNTA(C14:J14)-COUNTIF(C14:J14,"#")</f>
        <v>1</v>
      </c>
      <c r="L14" s="44" t="str">
        <f t="shared" ref="L14:L15" si="3">IF(K14&gt;1,LARGE(C14:J14,1)+LARGE(C14:J14,2),"nvt")</f>
        <v>nvt</v>
      </c>
    </row>
    <row r="15" spans="1:12" ht="11.25" customHeight="1">
      <c r="A15" s="52" t="s">
        <v>224</v>
      </c>
      <c r="B15" s="52" t="s">
        <v>223</v>
      </c>
      <c r="C15" s="55" t="s">
        <v>12</v>
      </c>
      <c r="D15" s="22" t="s">
        <v>12</v>
      </c>
      <c r="E15" s="22" t="s">
        <v>12</v>
      </c>
      <c r="F15" s="22" t="s">
        <v>12</v>
      </c>
      <c r="G15" s="22" t="s">
        <v>12</v>
      </c>
      <c r="H15" s="22" t="s">
        <v>12</v>
      </c>
      <c r="I15" s="22">
        <v>0</v>
      </c>
      <c r="J15" s="22" t="s">
        <v>12</v>
      </c>
      <c r="K15" s="43">
        <f t="shared" si="2"/>
        <v>1</v>
      </c>
      <c r="L15" s="44" t="str">
        <f t="shared" si="3"/>
        <v>nvt</v>
      </c>
    </row>
    <row r="16" spans="1:12" s="9" customFormat="1" ht="11.25" customHeight="1">
      <c r="A16" s="76" t="s">
        <v>139</v>
      </c>
      <c r="B16" s="80" t="s">
        <v>27</v>
      </c>
      <c r="C16" s="21" t="s">
        <v>12</v>
      </c>
      <c r="D16" s="57" t="s">
        <v>12</v>
      </c>
      <c r="E16" s="56">
        <v>1</v>
      </c>
      <c r="F16" s="56" t="s">
        <v>12</v>
      </c>
      <c r="G16" s="56" t="s">
        <v>12</v>
      </c>
      <c r="H16" s="56" t="s">
        <v>12</v>
      </c>
      <c r="I16" s="56" t="s">
        <v>12</v>
      </c>
      <c r="J16" s="56" t="s">
        <v>12</v>
      </c>
      <c r="K16" s="43">
        <f t="shared" si="0"/>
        <v>1</v>
      </c>
      <c r="L16" s="44" t="str">
        <f t="shared" si="1"/>
        <v>nvt</v>
      </c>
    </row>
    <row r="17" spans="1:12" s="9" customFormat="1" ht="11.25" customHeight="1">
      <c r="A17" s="76" t="s">
        <v>123</v>
      </c>
      <c r="B17" s="80" t="s">
        <v>27</v>
      </c>
      <c r="C17" s="21" t="s">
        <v>12</v>
      </c>
      <c r="D17" s="57" t="s">
        <v>12</v>
      </c>
      <c r="E17" s="56">
        <v>5</v>
      </c>
      <c r="F17" s="56" t="s">
        <v>12</v>
      </c>
      <c r="G17" s="56" t="s">
        <v>12</v>
      </c>
      <c r="H17" s="56">
        <v>0</v>
      </c>
      <c r="I17" s="56" t="s">
        <v>12</v>
      </c>
      <c r="J17" s="56">
        <v>1</v>
      </c>
      <c r="K17" s="43">
        <f t="shared" si="0"/>
        <v>3</v>
      </c>
      <c r="L17" s="44">
        <f t="shared" si="1"/>
        <v>6</v>
      </c>
    </row>
    <row r="18" spans="1:12" s="9" customFormat="1" ht="11.25" customHeight="1">
      <c r="A18" s="76" t="s">
        <v>119</v>
      </c>
      <c r="B18" s="76" t="s">
        <v>15</v>
      </c>
      <c r="C18" s="21" t="s">
        <v>12</v>
      </c>
      <c r="D18" s="57" t="s">
        <v>12</v>
      </c>
      <c r="E18" s="56">
        <v>13</v>
      </c>
      <c r="F18" s="56" t="s">
        <v>12</v>
      </c>
      <c r="G18" s="56" t="s">
        <v>12</v>
      </c>
      <c r="H18" s="56" t="s">
        <v>12</v>
      </c>
      <c r="I18" s="56" t="s">
        <v>12</v>
      </c>
      <c r="J18" s="56" t="s">
        <v>12</v>
      </c>
      <c r="K18" s="43">
        <f t="shared" si="0"/>
        <v>1</v>
      </c>
      <c r="L18" s="44" t="str">
        <f t="shared" si="1"/>
        <v>nvt</v>
      </c>
    </row>
    <row r="19" spans="1:12" s="9" customFormat="1" ht="11.25" customHeight="1">
      <c r="A19" s="76" t="s">
        <v>124</v>
      </c>
      <c r="B19" s="76" t="s">
        <v>125</v>
      </c>
      <c r="C19" s="21" t="s">
        <v>12</v>
      </c>
      <c r="D19" s="57" t="s">
        <v>12</v>
      </c>
      <c r="E19" s="22">
        <v>3</v>
      </c>
      <c r="F19" s="22" t="s">
        <v>12</v>
      </c>
      <c r="G19" s="22" t="s">
        <v>12</v>
      </c>
      <c r="H19" s="22" t="s">
        <v>12</v>
      </c>
      <c r="I19" s="22" t="s">
        <v>12</v>
      </c>
      <c r="J19" s="22" t="s">
        <v>12</v>
      </c>
      <c r="K19" s="43">
        <f t="shared" si="0"/>
        <v>1</v>
      </c>
      <c r="L19" s="44" t="str">
        <f t="shared" si="1"/>
        <v>nvt</v>
      </c>
    </row>
    <row r="20" spans="1:12" s="9" customFormat="1" ht="11.25" customHeight="1">
      <c r="A20" s="52" t="s">
        <v>85</v>
      </c>
      <c r="B20" s="52" t="s">
        <v>30</v>
      </c>
      <c r="C20" s="21" t="s">
        <v>12</v>
      </c>
      <c r="D20" s="65">
        <v>0</v>
      </c>
      <c r="E20" s="22">
        <v>15</v>
      </c>
      <c r="F20" s="22" t="s">
        <v>12</v>
      </c>
      <c r="G20" s="22" t="s">
        <v>12</v>
      </c>
      <c r="H20" s="22" t="s">
        <v>12</v>
      </c>
      <c r="I20" s="22" t="s">
        <v>12</v>
      </c>
      <c r="J20" s="22" t="s">
        <v>12</v>
      </c>
      <c r="K20" s="43">
        <f t="shared" si="0"/>
        <v>2</v>
      </c>
      <c r="L20" s="44">
        <f t="shared" si="1"/>
        <v>15</v>
      </c>
    </row>
    <row r="21" spans="1:12" s="9" customFormat="1" ht="11.25" customHeight="1">
      <c r="A21" s="76" t="s">
        <v>118</v>
      </c>
      <c r="B21" s="76" t="s">
        <v>30</v>
      </c>
      <c r="C21" s="21" t="s">
        <v>12</v>
      </c>
      <c r="D21" s="57" t="s">
        <v>12</v>
      </c>
      <c r="E21" s="22">
        <v>15</v>
      </c>
      <c r="F21" s="22" t="s">
        <v>12</v>
      </c>
      <c r="G21" s="22" t="s">
        <v>12</v>
      </c>
      <c r="H21" s="22" t="s">
        <v>12</v>
      </c>
      <c r="I21" s="22" t="s">
        <v>12</v>
      </c>
      <c r="J21" s="22" t="s">
        <v>12</v>
      </c>
      <c r="K21" s="43">
        <f t="shared" si="0"/>
        <v>1</v>
      </c>
      <c r="L21" s="44" t="str">
        <f t="shared" si="1"/>
        <v>nvt</v>
      </c>
    </row>
    <row r="22" spans="1:12" s="9" customFormat="1" ht="11.25" customHeight="1">
      <c r="A22" s="52" t="s">
        <v>176</v>
      </c>
      <c r="B22" s="52" t="s">
        <v>66</v>
      </c>
      <c r="C22" s="21" t="s">
        <v>12</v>
      </c>
      <c r="D22" s="65">
        <v>0</v>
      </c>
      <c r="E22" s="22" t="s">
        <v>12</v>
      </c>
      <c r="F22" s="22">
        <v>0</v>
      </c>
      <c r="G22" s="22" t="s">
        <v>12</v>
      </c>
      <c r="H22" s="22" t="s">
        <v>12</v>
      </c>
      <c r="I22" s="22" t="s">
        <v>12</v>
      </c>
      <c r="J22" s="22" t="s">
        <v>12</v>
      </c>
      <c r="K22" s="43">
        <f t="shared" si="0"/>
        <v>2</v>
      </c>
      <c r="L22" s="44">
        <f t="shared" si="1"/>
        <v>0</v>
      </c>
    </row>
    <row r="23" spans="1:12" s="9" customFormat="1" ht="11.25" customHeight="1">
      <c r="A23" s="52" t="s">
        <v>195</v>
      </c>
      <c r="B23" s="52" t="s">
        <v>15</v>
      </c>
      <c r="C23" s="21" t="s">
        <v>12</v>
      </c>
      <c r="D23" s="21" t="s">
        <v>12</v>
      </c>
      <c r="E23" s="21" t="s">
        <v>12</v>
      </c>
      <c r="F23" s="21" t="s">
        <v>12</v>
      </c>
      <c r="G23" s="21">
        <v>3</v>
      </c>
      <c r="H23" s="113" t="s">
        <v>12</v>
      </c>
      <c r="I23" s="113" t="s">
        <v>12</v>
      </c>
      <c r="J23" s="21" t="s">
        <v>12</v>
      </c>
      <c r="K23" s="43">
        <f t="shared" si="0"/>
        <v>1</v>
      </c>
      <c r="L23" s="44" t="str">
        <f t="shared" si="1"/>
        <v>nvt</v>
      </c>
    </row>
    <row r="24" spans="1:12" s="9" customFormat="1" ht="11.25" customHeight="1">
      <c r="A24" s="52" t="s">
        <v>177</v>
      </c>
      <c r="B24" s="52" t="s">
        <v>27</v>
      </c>
      <c r="C24" s="21" t="s">
        <v>12</v>
      </c>
      <c r="D24" s="65" t="s">
        <v>12</v>
      </c>
      <c r="E24" s="22" t="s">
        <v>12</v>
      </c>
      <c r="F24" s="22">
        <v>1</v>
      </c>
      <c r="G24" s="22" t="s">
        <v>12</v>
      </c>
      <c r="H24" s="22" t="s">
        <v>12</v>
      </c>
      <c r="I24" s="22" t="s">
        <v>12</v>
      </c>
      <c r="J24" s="22" t="s">
        <v>12</v>
      </c>
      <c r="K24" s="43">
        <f t="shared" si="0"/>
        <v>1</v>
      </c>
      <c r="L24" s="44" t="str">
        <f t="shared" si="1"/>
        <v>nvt</v>
      </c>
    </row>
    <row r="25" spans="1:12" s="9" customFormat="1" ht="11.25" customHeight="1">
      <c r="A25" s="52" t="s">
        <v>175</v>
      </c>
      <c r="B25" s="52" t="s">
        <v>27</v>
      </c>
      <c r="C25" s="21" t="s">
        <v>12</v>
      </c>
      <c r="D25" s="65" t="s">
        <v>12</v>
      </c>
      <c r="E25" s="22" t="s">
        <v>12</v>
      </c>
      <c r="F25" s="22">
        <v>0</v>
      </c>
      <c r="G25" s="22" t="s">
        <v>12</v>
      </c>
      <c r="H25" s="22">
        <v>10</v>
      </c>
      <c r="I25" s="22" t="s">
        <v>12</v>
      </c>
      <c r="J25" s="22">
        <v>0</v>
      </c>
      <c r="K25" s="43">
        <f t="shared" si="0"/>
        <v>3</v>
      </c>
      <c r="L25" s="44">
        <f t="shared" si="1"/>
        <v>10</v>
      </c>
    </row>
    <row r="26" spans="1:12" s="9" customFormat="1" ht="11.25" customHeight="1">
      <c r="A26" s="52" t="s">
        <v>193</v>
      </c>
      <c r="B26" s="52" t="s">
        <v>20</v>
      </c>
      <c r="C26" s="21" t="s">
        <v>12</v>
      </c>
      <c r="D26" s="64" t="s">
        <v>12</v>
      </c>
      <c r="E26" s="22" t="s">
        <v>12</v>
      </c>
      <c r="F26" s="22" t="s">
        <v>12</v>
      </c>
      <c r="G26" s="22">
        <v>0</v>
      </c>
      <c r="H26" s="22" t="s">
        <v>12</v>
      </c>
      <c r="I26" s="22" t="s">
        <v>12</v>
      </c>
      <c r="J26" s="22" t="s">
        <v>12</v>
      </c>
      <c r="K26" s="43">
        <f t="shared" si="0"/>
        <v>1</v>
      </c>
      <c r="L26" s="44" t="str">
        <f t="shared" si="1"/>
        <v>nvt</v>
      </c>
    </row>
    <row r="27" spans="1:12" s="9" customFormat="1" ht="11.25" customHeight="1">
      <c r="A27" s="52" t="s">
        <v>192</v>
      </c>
      <c r="B27" s="52" t="s">
        <v>20</v>
      </c>
      <c r="C27" s="21" t="s">
        <v>12</v>
      </c>
      <c r="D27" s="21" t="s">
        <v>12</v>
      </c>
      <c r="E27" s="21" t="s">
        <v>12</v>
      </c>
      <c r="F27" s="21" t="s">
        <v>12</v>
      </c>
      <c r="G27" s="21">
        <v>13</v>
      </c>
      <c r="H27" s="113" t="s">
        <v>12</v>
      </c>
      <c r="I27" s="113" t="s">
        <v>12</v>
      </c>
      <c r="J27" s="21" t="s">
        <v>12</v>
      </c>
      <c r="K27" s="43">
        <f t="shared" si="0"/>
        <v>1</v>
      </c>
      <c r="L27" s="44" t="str">
        <f t="shared" si="1"/>
        <v>nvt</v>
      </c>
    </row>
    <row r="28" spans="1:12" s="9" customFormat="1" ht="11.25" customHeight="1">
      <c r="A28" s="4" t="s">
        <v>26</v>
      </c>
      <c r="B28" s="4" t="s">
        <v>27</v>
      </c>
      <c r="C28" s="21">
        <v>4</v>
      </c>
      <c r="D28" s="57">
        <v>12</v>
      </c>
      <c r="E28" s="22" t="s">
        <v>12</v>
      </c>
      <c r="F28" s="22" t="s">
        <v>12</v>
      </c>
      <c r="G28" s="22" t="s">
        <v>12</v>
      </c>
      <c r="H28" s="22" t="s">
        <v>12</v>
      </c>
      <c r="I28" s="22" t="s">
        <v>12</v>
      </c>
      <c r="J28" s="22" t="s">
        <v>12</v>
      </c>
      <c r="K28" s="43">
        <f t="shared" si="0"/>
        <v>2</v>
      </c>
      <c r="L28" s="44">
        <f t="shared" si="1"/>
        <v>16</v>
      </c>
    </row>
    <row r="29" spans="1:12" s="9" customFormat="1" ht="11.25" customHeight="1">
      <c r="A29" s="4" t="s">
        <v>23</v>
      </c>
      <c r="B29" s="4" t="s">
        <v>24</v>
      </c>
      <c r="C29" s="21">
        <v>0</v>
      </c>
      <c r="D29" s="89">
        <v>0</v>
      </c>
      <c r="E29" s="22" t="s">
        <v>12</v>
      </c>
      <c r="F29" s="22" t="s">
        <v>12</v>
      </c>
      <c r="G29" s="22" t="s">
        <v>12</v>
      </c>
      <c r="H29" s="22">
        <v>0</v>
      </c>
      <c r="I29" s="22" t="s">
        <v>12</v>
      </c>
      <c r="J29" s="22">
        <v>0</v>
      </c>
      <c r="K29" s="43">
        <f t="shared" si="0"/>
        <v>4</v>
      </c>
      <c r="L29" s="44">
        <f t="shared" si="1"/>
        <v>0</v>
      </c>
    </row>
    <row r="30" spans="1:12" s="9" customFormat="1" ht="11.25" customHeight="1">
      <c r="A30" s="52" t="s">
        <v>17</v>
      </c>
      <c r="B30" s="52" t="s">
        <v>15</v>
      </c>
      <c r="C30" s="21" t="s">
        <v>12</v>
      </c>
      <c r="D30" s="65">
        <v>0</v>
      </c>
      <c r="E30" s="22" t="s">
        <v>12</v>
      </c>
      <c r="F30" s="22" t="s">
        <v>12</v>
      </c>
      <c r="G30" s="22" t="s">
        <v>12</v>
      </c>
      <c r="H30" s="22" t="s">
        <v>12</v>
      </c>
      <c r="I30" s="22" t="s">
        <v>12</v>
      </c>
      <c r="J30" s="22" t="s">
        <v>12</v>
      </c>
      <c r="K30" s="43">
        <f t="shared" si="0"/>
        <v>1</v>
      </c>
      <c r="L30" s="44" t="str">
        <f t="shared" si="1"/>
        <v>nvt</v>
      </c>
    </row>
    <row r="31" spans="1:12" s="9" customFormat="1" ht="11.25" customHeight="1">
      <c r="A31" s="52" t="s">
        <v>174</v>
      </c>
      <c r="B31" s="52" t="s">
        <v>66</v>
      </c>
      <c r="C31" s="21" t="s">
        <v>12</v>
      </c>
      <c r="D31" s="65" t="s">
        <v>12</v>
      </c>
      <c r="E31" s="22" t="s">
        <v>12</v>
      </c>
      <c r="F31" s="22">
        <v>0</v>
      </c>
      <c r="G31" s="22" t="s">
        <v>12</v>
      </c>
      <c r="H31" s="22" t="s">
        <v>12</v>
      </c>
      <c r="I31" s="22" t="s">
        <v>12</v>
      </c>
      <c r="J31" s="22" t="s">
        <v>12</v>
      </c>
      <c r="K31" s="43">
        <f t="shared" si="0"/>
        <v>1</v>
      </c>
      <c r="L31" s="44" t="str">
        <f t="shared" si="1"/>
        <v>nvt</v>
      </c>
    </row>
    <row r="32" spans="1:12" s="95" customFormat="1" ht="11.25" customHeight="1">
      <c r="A32" s="93" t="s">
        <v>77</v>
      </c>
      <c r="B32" s="93" t="s">
        <v>61</v>
      </c>
      <c r="C32" s="67" t="s">
        <v>12</v>
      </c>
      <c r="D32" s="94">
        <v>10</v>
      </c>
      <c r="E32" s="68">
        <v>0</v>
      </c>
      <c r="F32" s="68" t="s">
        <v>12</v>
      </c>
      <c r="G32" s="68" t="s">
        <v>12</v>
      </c>
      <c r="H32" s="68" t="s">
        <v>12</v>
      </c>
      <c r="I32" s="68" t="s">
        <v>12</v>
      </c>
      <c r="J32" s="68" t="s">
        <v>12</v>
      </c>
      <c r="K32" s="84">
        <f t="shared" si="0"/>
        <v>2</v>
      </c>
      <c r="L32" s="85">
        <f t="shared" si="1"/>
        <v>10</v>
      </c>
    </row>
    <row r="33" spans="1:12" s="9" customFormat="1" ht="11.25" customHeight="1">
      <c r="A33" s="52" t="s">
        <v>79</v>
      </c>
      <c r="B33" s="52" t="s">
        <v>61</v>
      </c>
      <c r="C33" s="21" t="s">
        <v>12</v>
      </c>
      <c r="D33" s="65">
        <v>6</v>
      </c>
      <c r="E33" s="22" t="s">
        <v>12</v>
      </c>
      <c r="F33" s="22">
        <v>3</v>
      </c>
      <c r="G33" s="22" t="s">
        <v>12</v>
      </c>
      <c r="H33" s="22" t="s">
        <v>12</v>
      </c>
      <c r="I33" s="22" t="s">
        <v>12</v>
      </c>
      <c r="J33" s="22" t="s">
        <v>12</v>
      </c>
      <c r="K33" s="43">
        <f t="shared" si="0"/>
        <v>2</v>
      </c>
      <c r="L33" s="44">
        <f t="shared" si="1"/>
        <v>9</v>
      </c>
    </row>
    <row r="34" spans="1:12" ht="11.25" customHeight="1">
      <c r="A34" s="52" t="s">
        <v>221</v>
      </c>
      <c r="B34" s="52" t="s">
        <v>33</v>
      </c>
      <c r="C34" s="55" t="s">
        <v>12</v>
      </c>
      <c r="D34" s="22" t="s">
        <v>12</v>
      </c>
      <c r="E34" s="22" t="s">
        <v>12</v>
      </c>
      <c r="F34" s="22" t="s">
        <v>12</v>
      </c>
      <c r="G34" s="22" t="s">
        <v>12</v>
      </c>
      <c r="H34" s="22" t="s">
        <v>12</v>
      </c>
      <c r="I34" s="22">
        <v>3</v>
      </c>
      <c r="J34" s="22" t="s">
        <v>12</v>
      </c>
      <c r="K34" s="43">
        <f t="shared" ref="K34" si="4">COUNTA(C34:J34)-COUNTIF(C34:J34,"#")</f>
        <v>1</v>
      </c>
      <c r="L34" s="44" t="str">
        <f t="shared" ref="L34" si="5">IF(K34&gt;1,LARGE(C34:J34,1)+LARGE(C34:J34,2),"nvt")</f>
        <v>nvt</v>
      </c>
    </row>
    <row r="35" spans="1:12" s="9" customFormat="1" ht="11.25" customHeight="1">
      <c r="A35" s="76" t="s">
        <v>144</v>
      </c>
      <c r="B35" s="76" t="s">
        <v>143</v>
      </c>
      <c r="C35" s="21" t="s">
        <v>12</v>
      </c>
      <c r="D35" s="57" t="s">
        <v>12</v>
      </c>
      <c r="E35" s="22">
        <v>0</v>
      </c>
      <c r="F35" s="22" t="s">
        <v>12</v>
      </c>
      <c r="G35" s="22" t="s">
        <v>12</v>
      </c>
      <c r="H35" s="22" t="s">
        <v>12</v>
      </c>
      <c r="I35" s="22" t="s">
        <v>12</v>
      </c>
      <c r="J35" s="22">
        <v>5</v>
      </c>
      <c r="K35" s="43">
        <f t="shared" si="0"/>
        <v>2</v>
      </c>
      <c r="L35" s="44">
        <f t="shared" si="1"/>
        <v>5</v>
      </c>
    </row>
    <row r="36" spans="1:12" s="9" customFormat="1" ht="11.25" customHeight="1">
      <c r="A36" s="76" t="s">
        <v>134</v>
      </c>
      <c r="B36" s="76" t="s">
        <v>40</v>
      </c>
      <c r="C36" s="21" t="s">
        <v>12</v>
      </c>
      <c r="D36" s="57" t="s">
        <v>12</v>
      </c>
      <c r="E36" s="22">
        <v>13</v>
      </c>
      <c r="F36" s="22" t="s">
        <v>12</v>
      </c>
      <c r="G36" s="22">
        <v>9</v>
      </c>
      <c r="H36" s="22">
        <v>0</v>
      </c>
      <c r="I36" s="22" t="s">
        <v>12</v>
      </c>
      <c r="J36" s="22">
        <v>0</v>
      </c>
      <c r="K36" s="43">
        <f t="shared" si="0"/>
        <v>4</v>
      </c>
      <c r="L36" s="44">
        <f t="shared" si="1"/>
        <v>22</v>
      </c>
    </row>
    <row r="37" spans="1:12" ht="11.25" customHeight="1">
      <c r="A37" s="54" t="s">
        <v>60</v>
      </c>
      <c r="B37" s="54" t="s">
        <v>61</v>
      </c>
      <c r="C37" s="77" t="s">
        <v>12</v>
      </c>
      <c r="D37" s="22" t="s">
        <v>12</v>
      </c>
      <c r="E37" s="22" t="s">
        <v>12</v>
      </c>
      <c r="F37" s="22" t="s">
        <v>12</v>
      </c>
      <c r="G37" s="22" t="s">
        <v>12</v>
      </c>
      <c r="H37" s="22" t="s">
        <v>12</v>
      </c>
      <c r="I37" s="22">
        <v>5</v>
      </c>
      <c r="J37" s="22" t="s">
        <v>12</v>
      </c>
      <c r="K37" s="43">
        <f>COUNTA(C37:J37)-COUNTIF(C37:J37,"#")</f>
        <v>1</v>
      </c>
      <c r="L37" s="44" t="str">
        <f>IF(K37&gt;1,LARGE(C37:J37,1)+LARGE(C37:J37,2),"nvt")</f>
        <v>nvt</v>
      </c>
    </row>
    <row r="38" spans="1:12" s="9" customFormat="1" ht="11.25" customHeight="1">
      <c r="A38" s="76" t="s">
        <v>135</v>
      </c>
      <c r="B38" s="76" t="s">
        <v>75</v>
      </c>
      <c r="C38" s="55" t="s">
        <v>12</v>
      </c>
      <c r="D38" s="57" t="s">
        <v>12</v>
      </c>
      <c r="E38" s="22">
        <v>11</v>
      </c>
      <c r="F38" s="22" t="s">
        <v>12</v>
      </c>
      <c r="G38" s="22" t="s">
        <v>12</v>
      </c>
      <c r="H38" s="22" t="s">
        <v>12</v>
      </c>
      <c r="I38" s="22" t="s">
        <v>12</v>
      </c>
      <c r="J38" s="22" t="s">
        <v>12</v>
      </c>
      <c r="K38" s="43">
        <f t="shared" si="0"/>
        <v>1</v>
      </c>
      <c r="L38" s="44" t="str">
        <f t="shared" si="1"/>
        <v>nvt</v>
      </c>
    </row>
    <row r="39" spans="1:12" s="9" customFormat="1" ht="11.25" customHeight="1">
      <c r="A39" s="80" t="s">
        <v>129</v>
      </c>
      <c r="B39" s="80" t="s">
        <v>40</v>
      </c>
      <c r="C39" s="21" t="s">
        <v>12</v>
      </c>
      <c r="D39" s="22" t="s">
        <v>12</v>
      </c>
      <c r="E39" s="22">
        <v>0</v>
      </c>
      <c r="F39" s="22">
        <v>0</v>
      </c>
      <c r="G39" s="22" t="s">
        <v>12</v>
      </c>
      <c r="H39" s="22" t="s">
        <v>12</v>
      </c>
      <c r="I39" s="22">
        <v>7</v>
      </c>
      <c r="J39" s="22">
        <v>13</v>
      </c>
      <c r="K39" s="43">
        <f t="shared" si="0"/>
        <v>4</v>
      </c>
      <c r="L39" s="44">
        <f t="shared" si="1"/>
        <v>20</v>
      </c>
    </row>
    <row r="40" spans="1:12" s="9" customFormat="1" ht="11.25" customHeight="1">
      <c r="A40" s="52" t="s">
        <v>82</v>
      </c>
      <c r="B40" s="52" t="s">
        <v>61</v>
      </c>
      <c r="C40" s="21" t="s">
        <v>12</v>
      </c>
      <c r="D40" s="64">
        <v>0</v>
      </c>
      <c r="E40" s="22" t="s">
        <v>12</v>
      </c>
      <c r="F40" s="22" t="s">
        <v>12</v>
      </c>
      <c r="G40" s="22" t="s">
        <v>12</v>
      </c>
      <c r="H40" s="22" t="s">
        <v>12</v>
      </c>
      <c r="I40" s="22" t="s">
        <v>12</v>
      </c>
      <c r="J40" s="22" t="s">
        <v>12</v>
      </c>
      <c r="K40" s="43">
        <f t="shared" si="0"/>
        <v>1</v>
      </c>
      <c r="L40" s="44" t="str">
        <f t="shared" si="1"/>
        <v>nvt</v>
      </c>
    </row>
    <row r="41" spans="1:12" s="9" customFormat="1" ht="11.25" customHeight="1">
      <c r="A41" s="52" t="s">
        <v>168</v>
      </c>
      <c r="B41" s="52" t="s">
        <v>40</v>
      </c>
      <c r="C41" s="21" t="s">
        <v>12</v>
      </c>
      <c r="D41" s="88">
        <v>0</v>
      </c>
      <c r="E41" s="22" t="s">
        <v>12</v>
      </c>
      <c r="F41" s="22" t="s">
        <v>12</v>
      </c>
      <c r="G41" s="22" t="s">
        <v>12</v>
      </c>
      <c r="H41" s="22" t="s">
        <v>12</v>
      </c>
      <c r="I41" s="22" t="s">
        <v>12</v>
      </c>
      <c r="J41" s="22" t="s">
        <v>12</v>
      </c>
      <c r="K41" s="43">
        <f t="shared" si="0"/>
        <v>1</v>
      </c>
      <c r="L41" s="44" t="str">
        <f t="shared" si="1"/>
        <v>nvt</v>
      </c>
    </row>
    <row r="42" spans="1:12" ht="11.25" customHeight="1">
      <c r="A42" s="4" t="s">
        <v>22</v>
      </c>
      <c r="B42" s="4" t="s">
        <v>15</v>
      </c>
      <c r="C42" s="21">
        <v>0</v>
      </c>
      <c r="D42" s="22" t="s">
        <v>12</v>
      </c>
      <c r="E42" s="22" t="s">
        <v>12</v>
      </c>
      <c r="F42" s="22" t="s">
        <v>12</v>
      </c>
      <c r="G42" s="22" t="s">
        <v>12</v>
      </c>
      <c r="H42" s="22" t="s">
        <v>12</v>
      </c>
      <c r="I42" s="22" t="s">
        <v>12</v>
      </c>
      <c r="J42" s="22" t="s">
        <v>12</v>
      </c>
      <c r="K42" s="43">
        <f t="shared" si="0"/>
        <v>1</v>
      </c>
      <c r="L42" s="44" t="str">
        <f t="shared" si="1"/>
        <v>nvt</v>
      </c>
    </row>
    <row r="43" spans="1:12" ht="11.25" customHeight="1">
      <c r="A43" s="4" t="s">
        <v>31</v>
      </c>
      <c r="B43" s="4" t="s">
        <v>30</v>
      </c>
      <c r="C43" s="21">
        <v>2</v>
      </c>
      <c r="D43" s="22">
        <v>0</v>
      </c>
      <c r="E43" s="22">
        <v>5</v>
      </c>
      <c r="F43" s="22" t="s">
        <v>12</v>
      </c>
      <c r="G43" s="22" t="s">
        <v>12</v>
      </c>
      <c r="H43" s="22">
        <v>0</v>
      </c>
      <c r="I43" s="22" t="s">
        <v>12</v>
      </c>
      <c r="J43" s="22">
        <v>3</v>
      </c>
      <c r="K43" s="43">
        <f t="shared" si="0"/>
        <v>5</v>
      </c>
      <c r="L43" s="44">
        <f t="shared" si="1"/>
        <v>8</v>
      </c>
    </row>
    <row r="44" spans="1:12" ht="11.25" customHeight="1">
      <c r="A44" s="52" t="s">
        <v>72</v>
      </c>
      <c r="B44" s="52" t="s">
        <v>64</v>
      </c>
      <c r="C44" s="21" t="s">
        <v>12</v>
      </c>
      <c r="D44" s="64">
        <v>8</v>
      </c>
      <c r="E44" s="22" t="s">
        <v>12</v>
      </c>
      <c r="F44" s="22" t="s">
        <v>12</v>
      </c>
      <c r="G44" s="22" t="s">
        <v>12</v>
      </c>
      <c r="H44" s="22" t="s">
        <v>12</v>
      </c>
      <c r="I44" s="22" t="s">
        <v>12</v>
      </c>
      <c r="J44" s="22" t="s">
        <v>12</v>
      </c>
      <c r="K44" s="43">
        <f t="shared" si="0"/>
        <v>1</v>
      </c>
      <c r="L44" s="44" t="str">
        <f t="shared" si="1"/>
        <v>nvt</v>
      </c>
    </row>
    <row r="45" spans="1:12" ht="11.25" customHeight="1">
      <c r="A45" s="52" t="s">
        <v>74</v>
      </c>
      <c r="B45" s="52" t="s">
        <v>66</v>
      </c>
      <c r="C45" s="21" t="s">
        <v>12</v>
      </c>
      <c r="D45" s="64">
        <v>4</v>
      </c>
      <c r="E45" s="22" t="s">
        <v>12</v>
      </c>
      <c r="F45" s="22" t="s">
        <v>12</v>
      </c>
      <c r="G45" s="22" t="s">
        <v>12</v>
      </c>
      <c r="H45" s="22" t="s">
        <v>12</v>
      </c>
      <c r="I45" s="22" t="s">
        <v>12</v>
      </c>
      <c r="J45" s="22" t="s">
        <v>12</v>
      </c>
      <c r="K45" s="43">
        <f t="shared" si="0"/>
        <v>1</v>
      </c>
      <c r="L45" s="44" t="str">
        <f t="shared" si="1"/>
        <v>nvt</v>
      </c>
    </row>
    <row r="46" spans="1:12" ht="11.25" customHeight="1">
      <c r="A46" s="93" t="s">
        <v>78</v>
      </c>
      <c r="B46" s="93" t="s">
        <v>30</v>
      </c>
      <c r="C46" s="115" t="s">
        <v>12</v>
      </c>
      <c r="D46" s="64">
        <v>8</v>
      </c>
      <c r="E46" s="22">
        <v>0</v>
      </c>
      <c r="F46" s="22" t="s">
        <v>12</v>
      </c>
      <c r="G46" s="22" t="s">
        <v>12</v>
      </c>
      <c r="H46" s="22" t="s">
        <v>12</v>
      </c>
      <c r="I46" s="22" t="s">
        <v>12</v>
      </c>
      <c r="J46" s="22" t="s">
        <v>12</v>
      </c>
      <c r="K46" s="43">
        <f t="shared" si="0"/>
        <v>2</v>
      </c>
      <c r="L46" s="44">
        <v>8</v>
      </c>
    </row>
    <row r="47" spans="1:12" ht="11.25" customHeight="1">
      <c r="A47" s="76" t="s">
        <v>140</v>
      </c>
      <c r="B47" s="76" t="s">
        <v>27</v>
      </c>
      <c r="C47" s="21" t="s">
        <v>12</v>
      </c>
      <c r="D47" s="22" t="s">
        <v>12</v>
      </c>
      <c r="E47" s="22">
        <v>0</v>
      </c>
      <c r="F47" s="22">
        <v>0</v>
      </c>
      <c r="G47" s="22" t="s">
        <v>12</v>
      </c>
      <c r="H47" s="22" t="s">
        <v>12</v>
      </c>
      <c r="I47" s="22" t="s">
        <v>12</v>
      </c>
      <c r="J47" s="22">
        <v>0</v>
      </c>
      <c r="K47" s="43">
        <f t="shared" si="0"/>
        <v>3</v>
      </c>
      <c r="L47" s="44">
        <f t="shared" si="1"/>
        <v>0</v>
      </c>
    </row>
    <row r="48" spans="1:12" ht="11.25" customHeight="1">
      <c r="A48" s="76" t="s">
        <v>136</v>
      </c>
      <c r="B48" s="76" t="s">
        <v>75</v>
      </c>
      <c r="C48" s="21" t="s">
        <v>12</v>
      </c>
      <c r="D48" s="22" t="s">
        <v>12</v>
      </c>
      <c r="E48" s="22">
        <v>9</v>
      </c>
      <c r="F48" s="22" t="s">
        <v>12</v>
      </c>
      <c r="G48" s="22" t="s">
        <v>12</v>
      </c>
      <c r="H48" s="22" t="s">
        <v>12</v>
      </c>
      <c r="I48" s="22" t="s">
        <v>12</v>
      </c>
      <c r="J48" s="22" t="s">
        <v>12</v>
      </c>
      <c r="K48" s="43">
        <f t="shared" si="0"/>
        <v>1</v>
      </c>
      <c r="L48" s="44" t="str">
        <f t="shared" si="1"/>
        <v>nvt</v>
      </c>
    </row>
    <row r="49" spans="1:12" ht="11.25" customHeight="1">
      <c r="A49" s="76" t="s">
        <v>130</v>
      </c>
      <c r="B49" s="76" t="s">
        <v>75</v>
      </c>
      <c r="C49" s="21" t="s">
        <v>12</v>
      </c>
      <c r="D49" s="22" t="s">
        <v>12</v>
      </c>
      <c r="E49" s="22">
        <v>0</v>
      </c>
      <c r="F49" s="22" t="s">
        <v>12</v>
      </c>
      <c r="G49" s="22" t="s">
        <v>12</v>
      </c>
      <c r="H49" s="22" t="s">
        <v>12</v>
      </c>
      <c r="I49" s="22" t="s">
        <v>12</v>
      </c>
      <c r="J49" s="22" t="s">
        <v>12</v>
      </c>
      <c r="K49" s="43">
        <f t="shared" si="0"/>
        <v>1</v>
      </c>
      <c r="L49" s="44" t="str">
        <f t="shared" si="1"/>
        <v>nvt</v>
      </c>
    </row>
    <row r="50" spans="1:12" ht="11.25" customHeight="1">
      <c r="A50" s="76" t="s">
        <v>190</v>
      </c>
      <c r="B50" s="76" t="s">
        <v>191</v>
      </c>
      <c r="C50" s="21" t="s">
        <v>12</v>
      </c>
      <c r="D50" s="21" t="s">
        <v>12</v>
      </c>
      <c r="E50" s="21" t="s">
        <v>12</v>
      </c>
      <c r="F50" s="21" t="s">
        <v>12</v>
      </c>
      <c r="G50" s="21">
        <v>7</v>
      </c>
      <c r="H50" s="113" t="s">
        <v>12</v>
      </c>
      <c r="I50" s="113" t="s">
        <v>12</v>
      </c>
      <c r="J50" s="21" t="s">
        <v>12</v>
      </c>
      <c r="K50" s="43">
        <f t="shared" si="0"/>
        <v>1</v>
      </c>
      <c r="L50" s="44" t="str">
        <f t="shared" si="1"/>
        <v>nvt</v>
      </c>
    </row>
    <row r="51" spans="1:12" ht="11.25" customHeight="1">
      <c r="A51" s="76" t="s">
        <v>111</v>
      </c>
      <c r="B51" s="76" t="s">
        <v>27</v>
      </c>
      <c r="C51" s="21" t="s">
        <v>12</v>
      </c>
      <c r="D51" s="21" t="s">
        <v>12</v>
      </c>
      <c r="E51" s="21" t="s">
        <v>12</v>
      </c>
      <c r="F51" s="21" t="s">
        <v>12</v>
      </c>
      <c r="G51" s="21">
        <v>0</v>
      </c>
      <c r="H51" s="113" t="s">
        <v>12</v>
      </c>
      <c r="I51" s="113" t="s">
        <v>12</v>
      </c>
      <c r="J51" s="21">
        <v>0</v>
      </c>
      <c r="K51" s="43">
        <f t="shared" si="0"/>
        <v>2</v>
      </c>
      <c r="L51" s="44">
        <f t="shared" si="1"/>
        <v>0</v>
      </c>
    </row>
    <row r="52" spans="1:12" ht="11.25" customHeight="1">
      <c r="A52" s="4" t="s">
        <v>28</v>
      </c>
      <c r="B52" s="4" t="s">
        <v>27</v>
      </c>
      <c r="C52" s="21">
        <v>0</v>
      </c>
      <c r="D52" s="22" t="s">
        <v>12</v>
      </c>
      <c r="E52" s="22">
        <v>0</v>
      </c>
      <c r="F52" s="22" t="s">
        <v>12</v>
      </c>
      <c r="G52" s="22">
        <v>0</v>
      </c>
      <c r="H52" s="22">
        <v>0</v>
      </c>
      <c r="I52" s="22" t="s">
        <v>12</v>
      </c>
      <c r="J52" s="22" t="s">
        <v>12</v>
      </c>
      <c r="K52" s="43">
        <f t="shared" si="0"/>
        <v>4</v>
      </c>
      <c r="L52" s="44">
        <f t="shared" si="1"/>
        <v>0</v>
      </c>
    </row>
    <row r="53" spans="1:12" ht="11.25" customHeight="1">
      <c r="A53" s="4" t="s">
        <v>25</v>
      </c>
      <c r="B53" s="4" t="s">
        <v>15</v>
      </c>
      <c r="C53" s="77">
        <v>0</v>
      </c>
      <c r="D53" s="22" t="s">
        <v>12</v>
      </c>
      <c r="E53" s="22" t="s">
        <v>12</v>
      </c>
      <c r="F53" s="22" t="s">
        <v>12</v>
      </c>
      <c r="G53" s="22" t="s">
        <v>12</v>
      </c>
      <c r="H53" s="22" t="s">
        <v>12</v>
      </c>
      <c r="I53" s="22" t="s">
        <v>12</v>
      </c>
      <c r="J53" s="22" t="s">
        <v>12</v>
      </c>
      <c r="K53" s="43">
        <f t="shared" si="0"/>
        <v>1</v>
      </c>
      <c r="L53" s="44" t="str">
        <f t="shared" si="1"/>
        <v>nvt</v>
      </c>
    </row>
    <row r="54" spans="1:12" ht="11.25" customHeight="1">
      <c r="A54" s="80" t="s">
        <v>141</v>
      </c>
      <c r="B54" s="80" t="s">
        <v>27</v>
      </c>
      <c r="C54" s="55" t="s">
        <v>12</v>
      </c>
      <c r="D54" s="22" t="s">
        <v>12</v>
      </c>
      <c r="E54" s="22">
        <v>0</v>
      </c>
      <c r="F54" s="22">
        <v>5</v>
      </c>
      <c r="G54" s="22" t="s">
        <v>12</v>
      </c>
      <c r="H54" s="22" t="s">
        <v>12</v>
      </c>
      <c r="I54" s="22" t="s">
        <v>12</v>
      </c>
      <c r="J54" s="22">
        <v>15</v>
      </c>
      <c r="K54" s="43">
        <f t="shared" si="0"/>
        <v>3</v>
      </c>
      <c r="L54" s="44">
        <f t="shared" si="1"/>
        <v>20</v>
      </c>
    </row>
    <row r="55" spans="1:12" ht="11.25" customHeight="1">
      <c r="A55" s="52" t="s">
        <v>71</v>
      </c>
      <c r="B55" s="52" t="s">
        <v>30</v>
      </c>
      <c r="C55" s="55" t="s">
        <v>12</v>
      </c>
      <c r="D55" s="64">
        <v>10</v>
      </c>
      <c r="E55" s="22" t="s">
        <v>12</v>
      </c>
      <c r="F55" s="22" t="s">
        <v>12</v>
      </c>
      <c r="G55" s="22" t="s">
        <v>12</v>
      </c>
      <c r="H55" s="22" t="s">
        <v>12</v>
      </c>
      <c r="I55" s="22" t="s">
        <v>12</v>
      </c>
      <c r="J55" s="22" t="s">
        <v>12</v>
      </c>
      <c r="K55" s="43">
        <f t="shared" si="0"/>
        <v>1</v>
      </c>
      <c r="L55" s="44" t="str">
        <f t="shared" si="1"/>
        <v>nvt</v>
      </c>
    </row>
    <row r="56" spans="1:12" ht="11.25" customHeight="1">
      <c r="A56" s="52" t="s">
        <v>189</v>
      </c>
      <c r="B56" s="52" t="s">
        <v>33</v>
      </c>
      <c r="C56" s="55" t="s">
        <v>12</v>
      </c>
      <c r="D56" s="55" t="s">
        <v>12</v>
      </c>
      <c r="E56" s="55" t="s">
        <v>12</v>
      </c>
      <c r="F56" s="55" t="s">
        <v>12</v>
      </c>
      <c r="G56" s="55">
        <v>5</v>
      </c>
      <c r="H56" s="114" t="s">
        <v>12</v>
      </c>
      <c r="I56" s="114">
        <v>9</v>
      </c>
      <c r="J56" s="55" t="s">
        <v>12</v>
      </c>
      <c r="K56" s="43">
        <f t="shared" si="0"/>
        <v>2</v>
      </c>
      <c r="L56" s="44">
        <f t="shared" si="1"/>
        <v>14</v>
      </c>
    </row>
    <row r="57" spans="1:12" ht="11.25" customHeight="1">
      <c r="A57" s="52" t="s">
        <v>167</v>
      </c>
      <c r="B57" s="52" t="s">
        <v>75</v>
      </c>
      <c r="C57" s="55" t="s">
        <v>12</v>
      </c>
      <c r="D57" s="64">
        <v>2</v>
      </c>
      <c r="E57" s="22">
        <v>0</v>
      </c>
      <c r="F57" s="22" t="s">
        <v>12</v>
      </c>
      <c r="G57" s="22" t="s">
        <v>12</v>
      </c>
      <c r="H57" s="22" t="s">
        <v>12</v>
      </c>
      <c r="I57" s="22" t="s">
        <v>12</v>
      </c>
      <c r="J57" s="22" t="s">
        <v>12</v>
      </c>
      <c r="K57" s="43">
        <f t="shared" si="0"/>
        <v>2</v>
      </c>
      <c r="L57" s="44">
        <f t="shared" si="1"/>
        <v>2</v>
      </c>
    </row>
    <row r="58" spans="1:12" ht="11.25" customHeight="1">
      <c r="A58" s="52" t="s">
        <v>194</v>
      </c>
      <c r="B58" s="52" t="s">
        <v>64</v>
      </c>
      <c r="C58" s="55" t="s">
        <v>12</v>
      </c>
      <c r="D58" s="55" t="s">
        <v>12</v>
      </c>
      <c r="E58" s="55" t="s">
        <v>12</v>
      </c>
      <c r="F58" s="55" t="s">
        <v>12</v>
      </c>
      <c r="G58" s="55">
        <v>0</v>
      </c>
      <c r="H58" s="114" t="s">
        <v>12</v>
      </c>
      <c r="I58" s="114" t="s">
        <v>12</v>
      </c>
      <c r="J58" s="55" t="s">
        <v>12</v>
      </c>
      <c r="K58" s="43">
        <f t="shared" si="0"/>
        <v>1</v>
      </c>
      <c r="L58" s="44" t="str">
        <f t="shared" si="1"/>
        <v>nvt</v>
      </c>
    </row>
    <row r="59" spans="1:12" ht="11.25" customHeight="1">
      <c r="A59" s="54" t="s">
        <v>84</v>
      </c>
      <c r="B59" s="54" t="s">
        <v>64</v>
      </c>
      <c r="C59" s="77" t="s">
        <v>12</v>
      </c>
      <c r="D59" s="64">
        <v>0</v>
      </c>
      <c r="E59" s="22" t="s">
        <v>12</v>
      </c>
      <c r="F59" s="22" t="s">
        <v>12</v>
      </c>
      <c r="G59" s="22" t="s">
        <v>12</v>
      </c>
      <c r="H59" s="22" t="s">
        <v>12</v>
      </c>
      <c r="I59" s="22" t="s">
        <v>12</v>
      </c>
      <c r="J59" s="22" t="s">
        <v>12</v>
      </c>
      <c r="K59" s="43">
        <f t="shared" si="0"/>
        <v>1</v>
      </c>
      <c r="L59" s="44" t="str">
        <f t="shared" si="1"/>
        <v>nvt</v>
      </c>
    </row>
    <row r="60" spans="1:12" ht="11.25" customHeight="1">
      <c r="A60" s="76" t="s">
        <v>132</v>
      </c>
      <c r="B60" s="76" t="s">
        <v>20</v>
      </c>
      <c r="C60" s="55" t="s">
        <v>12</v>
      </c>
      <c r="D60" s="22" t="s">
        <v>12</v>
      </c>
      <c r="E60" s="22">
        <v>0</v>
      </c>
      <c r="F60" s="22" t="s">
        <v>12</v>
      </c>
      <c r="G60" s="22" t="s">
        <v>12</v>
      </c>
      <c r="H60" s="22" t="s">
        <v>12</v>
      </c>
      <c r="I60" s="22" t="s">
        <v>12</v>
      </c>
      <c r="J60" s="22" t="s">
        <v>12</v>
      </c>
      <c r="K60" s="43">
        <f t="shared" si="0"/>
        <v>1</v>
      </c>
      <c r="L60" s="44" t="str">
        <f t="shared" si="1"/>
        <v>nvt</v>
      </c>
    </row>
    <row r="61" spans="1:12" ht="11.25" customHeight="1">
      <c r="A61" s="76" t="s">
        <v>122</v>
      </c>
      <c r="B61" s="76" t="s">
        <v>27</v>
      </c>
      <c r="C61" s="55" t="s">
        <v>12</v>
      </c>
      <c r="D61" s="22" t="s">
        <v>12</v>
      </c>
      <c r="E61" s="22">
        <v>7</v>
      </c>
      <c r="F61" s="22">
        <v>11</v>
      </c>
      <c r="G61" s="22" t="s">
        <v>12</v>
      </c>
      <c r="H61" s="22">
        <v>6</v>
      </c>
      <c r="I61" s="22" t="s">
        <v>12</v>
      </c>
      <c r="J61" s="22" t="s">
        <v>12</v>
      </c>
      <c r="K61" s="43">
        <f t="shared" si="0"/>
        <v>3</v>
      </c>
      <c r="L61" s="44">
        <f t="shared" si="1"/>
        <v>18</v>
      </c>
    </row>
    <row r="62" spans="1:12" ht="11.25" customHeight="1">
      <c r="A62" s="52" t="s">
        <v>70</v>
      </c>
      <c r="B62" s="52" t="s">
        <v>64</v>
      </c>
      <c r="C62" s="55" t="s">
        <v>12</v>
      </c>
      <c r="D62" s="64">
        <v>12</v>
      </c>
      <c r="E62" s="22" t="s">
        <v>12</v>
      </c>
      <c r="F62" s="22" t="s">
        <v>12</v>
      </c>
      <c r="G62" s="22" t="s">
        <v>12</v>
      </c>
      <c r="H62" s="22">
        <v>4</v>
      </c>
      <c r="I62" s="22" t="s">
        <v>12</v>
      </c>
      <c r="J62" s="22">
        <v>9</v>
      </c>
      <c r="K62" s="43">
        <f t="shared" si="0"/>
        <v>3</v>
      </c>
      <c r="L62" s="44">
        <f t="shared" si="1"/>
        <v>21</v>
      </c>
    </row>
    <row r="63" spans="1:12" ht="11.25" customHeight="1">
      <c r="A63" s="76" t="s">
        <v>127</v>
      </c>
      <c r="B63" s="76" t="s">
        <v>128</v>
      </c>
      <c r="C63" s="55" t="s">
        <v>12</v>
      </c>
      <c r="D63" s="22" t="s">
        <v>12</v>
      </c>
      <c r="E63" s="22">
        <v>0</v>
      </c>
      <c r="F63" s="22" t="s">
        <v>12</v>
      </c>
      <c r="G63" s="22" t="s">
        <v>12</v>
      </c>
      <c r="H63" s="22" t="s">
        <v>12</v>
      </c>
      <c r="I63" s="22" t="s">
        <v>12</v>
      </c>
      <c r="J63" s="22" t="s">
        <v>12</v>
      </c>
      <c r="K63" s="43">
        <f t="shared" si="0"/>
        <v>1</v>
      </c>
      <c r="L63" s="44" t="str">
        <f t="shared" si="1"/>
        <v>nvt</v>
      </c>
    </row>
    <row r="64" spans="1:12" ht="11.25" customHeight="1">
      <c r="A64" s="52" t="s">
        <v>233</v>
      </c>
      <c r="B64" s="52" t="s">
        <v>27</v>
      </c>
      <c r="C64" s="55" t="s">
        <v>12</v>
      </c>
      <c r="D64" s="22" t="s">
        <v>12</v>
      </c>
      <c r="E64" s="22" t="s">
        <v>12</v>
      </c>
      <c r="F64" s="22" t="s">
        <v>12</v>
      </c>
      <c r="G64" s="22" t="s">
        <v>12</v>
      </c>
      <c r="H64" s="22" t="s">
        <v>12</v>
      </c>
      <c r="I64" s="22" t="s">
        <v>12</v>
      </c>
      <c r="J64" s="22">
        <v>1</v>
      </c>
      <c r="K64" s="43">
        <f>COUNTA(C64:J64)-COUNTIF(C64:J64,"#")</f>
        <v>1</v>
      </c>
      <c r="L64" s="44" t="str">
        <f>IF(K64&gt;1,LARGE(C64:J64,1)+LARGE(C64:J64,2),"nvt")</f>
        <v>nvt</v>
      </c>
    </row>
    <row r="65" spans="1:12" ht="11.25" customHeight="1">
      <c r="A65" s="76" t="s">
        <v>133</v>
      </c>
      <c r="B65" s="76" t="s">
        <v>128</v>
      </c>
      <c r="C65" s="77" t="s">
        <v>12</v>
      </c>
      <c r="D65" s="22" t="s">
        <v>12</v>
      </c>
      <c r="E65" s="22">
        <v>0</v>
      </c>
      <c r="F65" s="22" t="s">
        <v>12</v>
      </c>
      <c r="G65" s="22">
        <v>0</v>
      </c>
      <c r="H65" s="22" t="s">
        <v>12</v>
      </c>
      <c r="I65" s="22" t="s">
        <v>12</v>
      </c>
      <c r="J65" s="22">
        <v>7</v>
      </c>
      <c r="K65" s="43">
        <f t="shared" si="0"/>
        <v>3</v>
      </c>
      <c r="L65" s="44">
        <f t="shared" si="1"/>
        <v>7</v>
      </c>
    </row>
    <row r="66" spans="1:12" ht="11.25" customHeight="1">
      <c r="A66" s="76" t="s">
        <v>142</v>
      </c>
      <c r="B66" s="76" t="s">
        <v>64</v>
      </c>
      <c r="C66" s="55" t="s">
        <v>12</v>
      </c>
      <c r="D66" s="22" t="s">
        <v>12</v>
      </c>
      <c r="E66" s="22">
        <v>0</v>
      </c>
      <c r="F66" s="22" t="s">
        <v>12</v>
      </c>
      <c r="G66" s="22">
        <v>11</v>
      </c>
      <c r="H66" s="22" t="s">
        <v>12</v>
      </c>
      <c r="I66" s="22" t="s">
        <v>12</v>
      </c>
      <c r="J66" s="22" t="s">
        <v>12</v>
      </c>
      <c r="K66" s="43">
        <f t="shared" si="0"/>
        <v>2</v>
      </c>
      <c r="L66" s="44">
        <f t="shared" si="1"/>
        <v>11</v>
      </c>
    </row>
    <row r="67" spans="1:12" ht="11.25" customHeight="1">
      <c r="A67" s="52" t="s">
        <v>73</v>
      </c>
      <c r="B67" s="52" t="s">
        <v>64</v>
      </c>
      <c r="C67" s="55" t="s">
        <v>12</v>
      </c>
      <c r="D67" s="64">
        <v>6</v>
      </c>
      <c r="E67" s="22" t="s">
        <v>12</v>
      </c>
      <c r="F67" s="22" t="s">
        <v>12</v>
      </c>
      <c r="G67" s="22" t="s">
        <v>12</v>
      </c>
      <c r="H67" s="22" t="s">
        <v>12</v>
      </c>
      <c r="I67" s="22" t="s">
        <v>12</v>
      </c>
      <c r="J67" s="22" t="s">
        <v>12</v>
      </c>
      <c r="K67" s="43">
        <f t="shared" si="0"/>
        <v>1</v>
      </c>
      <c r="L67" s="44" t="str">
        <f t="shared" si="1"/>
        <v>nvt</v>
      </c>
    </row>
    <row r="68" spans="1:12" ht="11.25" customHeight="1">
      <c r="A68" s="4" t="s">
        <v>32</v>
      </c>
      <c r="B68" s="4" t="s">
        <v>33</v>
      </c>
      <c r="C68" s="55">
        <v>6</v>
      </c>
      <c r="D68" s="22" t="s">
        <v>12</v>
      </c>
      <c r="E68" s="22">
        <v>7</v>
      </c>
      <c r="F68" s="22" t="s">
        <v>12</v>
      </c>
      <c r="G68" s="22">
        <v>1</v>
      </c>
      <c r="H68" s="22">
        <v>2</v>
      </c>
      <c r="I68" s="22">
        <v>0</v>
      </c>
      <c r="J68" s="22">
        <v>0</v>
      </c>
      <c r="K68" s="43">
        <f t="shared" si="0"/>
        <v>6</v>
      </c>
      <c r="L68" s="44">
        <f t="shared" si="1"/>
        <v>13</v>
      </c>
    </row>
    <row r="69" spans="1:12" ht="11.25" customHeight="1">
      <c r="A69" s="76" t="s">
        <v>126</v>
      </c>
      <c r="B69" s="76" t="s">
        <v>33</v>
      </c>
      <c r="C69" s="55" t="s">
        <v>12</v>
      </c>
      <c r="D69" s="22" t="s">
        <v>12</v>
      </c>
      <c r="E69" s="22">
        <v>1</v>
      </c>
      <c r="F69" s="22" t="s">
        <v>12</v>
      </c>
      <c r="G69" s="22">
        <v>0</v>
      </c>
      <c r="H69" s="22" t="s">
        <v>12</v>
      </c>
      <c r="I69" s="22" t="s">
        <v>12</v>
      </c>
      <c r="J69" s="22" t="s">
        <v>12</v>
      </c>
      <c r="K69" s="43">
        <f t="shared" si="0"/>
        <v>2</v>
      </c>
      <c r="L69" s="44">
        <f t="shared" si="1"/>
        <v>1</v>
      </c>
    </row>
    <row r="70" spans="1:12" ht="11.25" customHeight="1">
      <c r="A70" s="52"/>
      <c r="B70" s="52"/>
      <c r="C70" s="55" t="s">
        <v>12</v>
      </c>
      <c r="D70" s="22" t="s">
        <v>12</v>
      </c>
      <c r="E70" s="22" t="s">
        <v>12</v>
      </c>
      <c r="F70" s="22" t="s">
        <v>12</v>
      </c>
      <c r="G70" s="22" t="s">
        <v>12</v>
      </c>
      <c r="H70" s="22" t="s">
        <v>12</v>
      </c>
      <c r="I70" s="22" t="s">
        <v>12</v>
      </c>
      <c r="J70" s="22" t="s">
        <v>12</v>
      </c>
      <c r="K70" s="43">
        <f t="shared" si="0"/>
        <v>0</v>
      </c>
      <c r="L70" s="44" t="str">
        <f t="shared" si="1"/>
        <v>nvt</v>
      </c>
    </row>
    <row r="71" spans="1:12" ht="11.25" customHeight="1">
      <c r="A71" s="52"/>
      <c r="B71" s="52"/>
      <c r="C71" s="55" t="s">
        <v>12</v>
      </c>
      <c r="D71" s="22" t="s">
        <v>12</v>
      </c>
      <c r="E71" s="22" t="s">
        <v>12</v>
      </c>
      <c r="F71" s="22" t="s">
        <v>12</v>
      </c>
      <c r="G71" s="22" t="s">
        <v>12</v>
      </c>
      <c r="H71" s="22" t="s">
        <v>12</v>
      </c>
      <c r="I71" s="22" t="s">
        <v>12</v>
      </c>
      <c r="J71" s="22" t="s">
        <v>12</v>
      </c>
      <c r="K71" s="43">
        <f t="shared" si="0"/>
        <v>0</v>
      </c>
      <c r="L71" s="44" t="str">
        <f t="shared" si="1"/>
        <v>nvt</v>
      </c>
    </row>
    <row r="72" spans="1:12" ht="11.25" customHeight="1" thickBot="1">
      <c r="A72" s="79"/>
      <c r="B72" s="79"/>
      <c r="C72" s="62" t="s">
        <v>12</v>
      </c>
      <c r="D72" s="75" t="s">
        <v>12</v>
      </c>
      <c r="E72" s="75" t="s">
        <v>12</v>
      </c>
      <c r="F72" s="75" t="s">
        <v>12</v>
      </c>
      <c r="G72" s="75" t="s">
        <v>12</v>
      </c>
      <c r="H72" s="75" t="s">
        <v>12</v>
      </c>
      <c r="I72" s="75" t="s">
        <v>12</v>
      </c>
      <c r="J72" s="75" t="s">
        <v>12</v>
      </c>
      <c r="K72" s="43">
        <f t="shared" si="0"/>
        <v>0</v>
      </c>
      <c r="L72" s="44" t="str">
        <f t="shared" si="1"/>
        <v>nvt</v>
      </c>
    </row>
    <row r="73" spans="1:12" ht="11.25" customHeight="1">
      <c r="A73" s="10"/>
      <c r="B73" s="10"/>
    </row>
    <row r="74" spans="1:12" ht="11.25" customHeight="1">
      <c r="A74" s="10"/>
      <c r="B74" s="10"/>
    </row>
    <row r="75" spans="1:12" ht="11.25" customHeight="1">
      <c r="A75" s="10"/>
      <c r="B75" s="10"/>
    </row>
    <row r="76" spans="1:12" ht="11.25" customHeight="1">
      <c r="A76" s="10"/>
      <c r="B76" s="10"/>
    </row>
    <row r="77" spans="1:12" ht="11.25" customHeight="1">
      <c r="A77" s="10"/>
      <c r="B77" s="10"/>
    </row>
    <row r="78" spans="1:12" ht="11.25" customHeight="1">
      <c r="A78" s="10"/>
      <c r="B78" s="10"/>
    </row>
    <row r="79" spans="1:12" ht="11.25" customHeight="1">
      <c r="A79" s="10"/>
      <c r="B79" s="10"/>
    </row>
    <row r="80" spans="1:12" ht="11.25" customHeight="1">
      <c r="A80" s="10"/>
      <c r="B80" s="10"/>
    </row>
    <row r="81" spans="1:2" ht="11.25" customHeight="1">
      <c r="A81" s="10"/>
      <c r="B81" s="10"/>
    </row>
    <row r="82" spans="1:2" ht="11.25" customHeight="1">
      <c r="A82" s="10"/>
      <c r="B82" s="10"/>
    </row>
  </sheetData>
  <autoFilter ref="A3:L72"/>
  <mergeCells count="1">
    <mergeCell ref="A1:L1"/>
  </mergeCells>
  <phoneticPr fontId="13" type="noConversion"/>
  <conditionalFormatting sqref="D52:J55 D14:K15 D5:J22 D24:J26 D57:J57 D28:J49 D34:K34 D59:J63 K5:K63 D64:K72">
    <cfRule type="cellIs" dxfId="7" priority="216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9"/>
  <sheetViews>
    <sheetView tabSelected="1" workbookViewId="0">
      <pane xSplit="2" ySplit="4" topLeftCell="C26" activePane="bottomRight" state="frozen"/>
      <selection pane="topRight" activeCell="C1" sqref="C1"/>
      <selection pane="bottomLeft" activeCell="A6" sqref="A6"/>
      <selection pane="bottomRight" activeCell="B13" sqref="B13"/>
    </sheetView>
  </sheetViews>
  <sheetFormatPr defaultRowHeight="11.25" customHeight="1"/>
  <cols>
    <col min="1" max="2" width="21.42578125" style="1" customWidth="1"/>
    <col min="3" max="6" width="8.5703125" style="16" customWidth="1"/>
    <col min="7" max="10" width="8.5703125" style="17" customWidth="1"/>
    <col min="11" max="11" width="24.28515625" style="17" customWidth="1"/>
    <col min="12" max="12" width="24.28515625" style="19" customWidth="1"/>
    <col min="13" max="16384" width="9.140625" style="1"/>
  </cols>
  <sheetData>
    <row r="1" spans="1:12" ht="22.5" customHeight="1">
      <c r="A1" s="116" t="s">
        <v>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2" s="3" customFormat="1" ht="75" customHeight="1">
      <c r="A3" s="36" t="s">
        <v>1</v>
      </c>
      <c r="B3" s="37" t="s">
        <v>3</v>
      </c>
      <c r="C3" s="34" t="s">
        <v>16</v>
      </c>
      <c r="D3" s="34" t="s">
        <v>59</v>
      </c>
      <c r="E3" s="34" t="s">
        <v>107</v>
      </c>
      <c r="F3" s="34" t="s">
        <v>169</v>
      </c>
      <c r="G3" s="33" t="s">
        <v>184</v>
      </c>
      <c r="H3" s="33" t="s">
        <v>214</v>
      </c>
      <c r="I3" s="33" t="s">
        <v>220</v>
      </c>
      <c r="J3" s="33" t="s">
        <v>229</v>
      </c>
      <c r="K3" s="38" t="s">
        <v>0</v>
      </c>
      <c r="L3" s="28" t="s">
        <v>4</v>
      </c>
    </row>
    <row r="4" spans="1:12" s="3" customFormat="1" ht="11.25" customHeight="1" thickBot="1">
      <c r="A4" s="29"/>
      <c r="B4" s="30"/>
      <c r="C4" s="31"/>
      <c r="D4" s="31"/>
      <c r="E4" s="31"/>
      <c r="F4" s="31"/>
      <c r="G4" s="32"/>
      <c r="H4" s="32"/>
      <c r="I4" s="32"/>
      <c r="J4" s="32"/>
      <c r="K4" s="39" t="s">
        <v>13</v>
      </c>
      <c r="L4" s="35" t="s">
        <v>5</v>
      </c>
    </row>
    <row r="5" spans="1:12" s="6" customFormat="1" ht="11.25" customHeight="1">
      <c r="A5" s="69" t="s">
        <v>37</v>
      </c>
      <c r="B5" s="70" t="s">
        <v>15</v>
      </c>
      <c r="C5" s="67">
        <v>12</v>
      </c>
      <c r="D5" s="68" t="s">
        <v>12</v>
      </c>
      <c r="E5" s="68" t="s">
        <v>12</v>
      </c>
      <c r="F5" s="68" t="s">
        <v>12</v>
      </c>
      <c r="G5" s="68" t="s">
        <v>12</v>
      </c>
      <c r="H5" s="68" t="s">
        <v>12</v>
      </c>
      <c r="I5" s="68" t="s">
        <v>12</v>
      </c>
      <c r="J5" s="68" t="s">
        <v>12</v>
      </c>
      <c r="K5" s="84">
        <f t="shared" ref="K5:K58" si="0">COUNTA(C5:J5)-COUNTIF(C5:J5,"#")</f>
        <v>1</v>
      </c>
      <c r="L5" s="85" t="str">
        <f t="shared" ref="L5:L58" si="1">IF(K5&gt;1,LARGE(C5:J5,1)+LARGE(C5:J5,2),"nvt")</f>
        <v>nvt</v>
      </c>
    </row>
    <row r="6" spans="1:12" s="6" customFormat="1" ht="11.25" customHeight="1">
      <c r="A6" s="59" t="s">
        <v>89</v>
      </c>
      <c r="B6" s="58" t="s">
        <v>27</v>
      </c>
      <c r="C6" s="21" t="s">
        <v>12</v>
      </c>
      <c r="D6" s="22">
        <v>11</v>
      </c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43">
        <f t="shared" si="0"/>
        <v>1</v>
      </c>
      <c r="L6" s="44" t="str">
        <f t="shared" si="1"/>
        <v>nvt</v>
      </c>
    </row>
    <row r="7" spans="1:12" s="6" customFormat="1" ht="11.25" customHeight="1">
      <c r="A7" s="81" t="s">
        <v>148</v>
      </c>
      <c r="B7" s="80" t="s">
        <v>33</v>
      </c>
      <c r="C7" s="21" t="s">
        <v>12</v>
      </c>
      <c r="D7" s="22" t="s">
        <v>12</v>
      </c>
      <c r="E7" s="22">
        <v>7</v>
      </c>
      <c r="F7" s="22" t="s">
        <v>12</v>
      </c>
      <c r="G7" s="22">
        <v>7</v>
      </c>
      <c r="H7" s="22">
        <v>12</v>
      </c>
      <c r="I7" s="22">
        <v>3</v>
      </c>
      <c r="J7" s="22" t="s">
        <v>12</v>
      </c>
      <c r="K7" s="43">
        <f t="shared" si="0"/>
        <v>4</v>
      </c>
      <c r="L7" s="44">
        <f t="shared" si="1"/>
        <v>19</v>
      </c>
    </row>
    <row r="8" spans="1:12" s="6" customFormat="1" ht="11.25" customHeight="1">
      <c r="A8" s="81" t="s">
        <v>197</v>
      </c>
      <c r="B8" s="80" t="s">
        <v>198</v>
      </c>
      <c r="C8" s="21" t="s">
        <v>12</v>
      </c>
      <c r="D8" s="21" t="s">
        <v>12</v>
      </c>
      <c r="E8" s="21" t="s">
        <v>12</v>
      </c>
      <c r="F8" s="21" t="s">
        <v>12</v>
      </c>
      <c r="G8" s="21">
        <v>0</v>
      </c>
      <c r="H8" s="113" t="s">
        <v>12</v>
      </c>
      <c r="I8" s="113" t="s">
        <v>12</v>
      </c>
      <c r="J8" s="21" t="s">
        <v>12</v>
      </c>
      <c r="K8" s="43">
        <f t="shared" si="0"/>
        <v>1</v>
      </c>
      <c r="L8" s="44" t="str">
        <f t="shared" si="1"/>
        <v>nvt</v>
      </c>
    </row>
    <row r="9" spans="1:12" s="9" customFormat="1" ht="11.25" customHeight="1">
      <c r="A9" s="25" t="s">
        <v>34</v>
      </c>
      <c r="B9" s="4" t="s">
        <v>27</v>
      </c>
      <c r="C9" s="21">
        <v>0</v>
      </c>
      <c r="D9" s="22" t="s">
        <v>12</v>
      </c>
      <c r="E9" s="22" t="s">
        <v>12</v>
      </c>
      <c r="F9" s="22" t="s">
        <v>12</v>
      </c>
      <c r="G9" s="22" t="s">
        <v>12</v>
      </c>
      <c r="H9" s="22" t="s">
        <v>12</v>
      </c>
      <c r="I9" s="22" t="s">
        <v>12</v>
      </c>
      <c r="J9" s="22" t="s">
        <v>12</v>
      </c>
      <c r="K9" s="43">
        <f t="shared" si="0"/>
        <v>1</v>
      </c>
      <c r="L9" s="44" t="str">
        <f t="shared" si="1"/>
        <v>nvt</v>
      </c>
    </row>
    <row r="10" spans="1:12" s="9" customFormat="1" ht="11.25" customHeight="1">
      <c r="A10" s="59" t="s">
        <v>92</v>
      </c>
      <c r="B10" s="58" t="s">
        <v>27</v>
      </c>
      <c r="C10" s="21" t="s">
        <v>12</v>
      </c>
      <c r="D10" s="22">
        <v>5</v>
      </c>
      <c r="E10" s="22" t="s">
        <v>12</v>
      </c>
      <c r="F10" s="22" t="s">
        <v>12</v>
      </c>
      <c r="G10" s="22" t="s">
        <v>12</v>
      </c>
      <c r="H10" s="22">
        <v>8</v>
      </c>
      <c r="I10" s="22" t="s">
        <v>12</v>
      </c>
      <c r="J10" s="22">
        <v>7</v>
      </c>
      <c r="K10" s="43">
        <f t="shared" si="0"/>
        <v>3</v>
      </c>
      <c r="L10" s="44">
        <f t="shared" si="1"/>
        <v>15</v>
      </c>
    </row>
    <row r="11" spans="1:12" s="9" customFormat="1" ht="11.25" customHeight="1">
      <c r="A11" s="59" t="s">
        <v>219</v>
      </c>
      <c r="B11" s="58" t="s">
        <v>64</v>
      </c>
      <c r="C11" s="21" t="s">
        <v>12</v>
      </c>
      <c r="D11" s="21" t="s">
        <v>12</v>
      </c>
      <c r="E11" s="21" t="s">
        <v>12</v>
      </c>
      <c r="F11" s="21" t="s">
        <v>12</v>
      </c>
      <c r="G11" s="21">
        <v>11</v>
      </c>
      <c r="H11" s="113">
        <v>0</v>
      </c>
      <c r="I11" s="113" t="s">
        <v>12</v>
      </c>
      <c r="J11" s="21">
        <v>0</v>
      </c>
      <c r="K11" s="43">
        <f t="shared" si="0"/>
        <v>3</v>
      </c>
      <c r="L11" s="44">
        <f t="shared" si="1"/>
        <v>11</v>
      </c>
    </row>
    <row r="12" spans="1:12" s="9" customFormat="1" ht="11.25" customHeight="1">
      <c r="A12" s="59" t="s">
        <v>181</v>
      </c>
      <c r="B12" s="58" t="s">
        <v>61</v>
      </c>
      <c r="C12" s="21" t="s">
        <v>12</v>
      </c>
      <c r="D12" s="22" t="s">
        <v>12</v>
      </c>
      <c r="E12" s="22" t="s">
        <v>12</v>
      </c>
      <c r="F12" s="22">
        <v>4</v>
      </c>
      <c r="G12" s="22" t="s">
        <v>12</v>
      </c>
      <c r="H12" s="22" t="s">
        <v>12</v>
      </c>
      <c r="I12" s="22" t="s">
        <v>12</v>
      </c>
      <c r="J12" s="22" t="s">
        <v>12</v>
      </c>
      <c r="K12" s="43">
        <f t="shared" si="0"/>
        <v>1</v>
      </c>
      <c r="L12" s="44" t="str">
        <f t="shared" si="1"/>
        <v>nvt</v>
      </c>
    </row>
    <row r="13" spans="1:12" s="9" customFormat="1" ht="11.25" customHeight="1">
      <c r="A13" s="25" t="s">
        <v>39</v>
      </c>
      <c r="B13" s="4" t="s">
        <v>40</v>
      </c>
      <c r="C13" s="21">
        <v>0</v>
      </c>
      <c r="D13" s="22" t="s">
        <v>12</v>
      </c>
      <c r="E13" s="22" t="s">
        <v>12</v>
      </c>
      <c r="F13" s="22" t="s">
        <v>12</v>
      </c>
      <c r="G13" s="22" t="s">
        <v>12</v>
      </c>
      <c r="H13" s="22" t="s">
        <v>12</v>
      </c>
      <c r="I13" s="22" t="s">
        <v>12</v>
      </c>
      <c r="J13" s="22" t="s">
        <v>12</v>
      </c>
      <c r="K13" s="43">
        <f t="shared" si="0"/>
        <v>1</v>
      </c>
      <c r="L13" s="44" t="str">
        <f t="shared" si="1"/>
        <v>nvt</v>
      </c>
    </row>
    <row r="14" spans="1:12" s="9" customFormat="1" ht="11.25" customHeight="1">
      <c r="A14" s="25" t="s">
        <v>41</v>
      </c>
      <c r="B14" s="4" t="s">
        <v>20</v>
      </c>
      <c r="C14" s="21">
        <v>0</v>
      </c>
      <c r="D14" s="22" t="s">
        <v>12</v>
      </c>
      <c r="E14" s="22" t="s">
        <v>12</v>
      </c>
      <c r="F14" s="22" t="s">
        <v>12</v>
      </c>
      <c r="G14" s="22" t="s">
        <v>12</v>
      </c>
      <c r="H14" s="22" t="s">
        <v>12</v>
      </c>
      <c r="I14" s="22" t="s">
        <v>12</v>
      </c>
      <c r="J14" s="22" t="s">
        <v>12</v>
      </c>
      <c r="K14" s="43">
        <f t="shared" si="0"/>
        <v>1</v>
      </c>
      <c r="L14" s="44" t="str">
        <f t="shared" si="1"/>
        <v>nvt</v>
      </c>
    </row>
    <row r="15" spans="1:12" s="9" customFormat="1" ht="11.25" customHeight="1">
      <c r="A15" s="59" t="s">
        <v>93</v>
      </c>
      <c r="B15" s="58" t="s">
        <v>87</v>
      </c>
      <c r="C15" s="21" t="s">
        <v>12</v>
      </c>
      <c r="D15" s="57">
        <v>3</v>
      </c>
      <c r="E15" s="22" t="s">
        <v>12</v>
      </c>
      <c r="F15" s="22" t="s">
        <v>12</v>
      </c>
      <c r="G15" s="22" t="s">
        <v>12</v>
      </c>
      <c r="H15" s="22" t="s">
        <v>12</v>
      </c>
      <c r="I15" s="22" t="s">
        <v>12</v>
      </c>
      <c r="J15" s="22" t="s">
        <v>12</v>
      </c>
      <c r="K15" s="43">
        <f t="shared" si="0"/>
        <v>1</v>
      </c>
      <c r="L15" s="44" t="str">
        <f t="shared" si="1"/>
        <v>nvt</v>
      </c>
    </row>
    <row r="16" spans="1:12" s="9" customFormat="1" ht="11.25" customHeight="1">
      <c r="A16" s="59" t="s">
        <v>182</v>
      </c>
      <c r="B16" s="58" t="s">
        <v>61</v>
      </c>
      <c r="C16" s="21" t="s">
        <v>12</v>
      </c>
      <c r="D16" s="22" t="s">
        <v>12</v>
      </c>
      <c r="E16" s="22" t="s">
        <v>12</v>
      </c>
      <c r="F16" s="22">
        <v>6</v>
      </c>
      <c r="G16" s="22" t="s">
        <v>12</v>
      </c>
      <c r="H16" s="22" t="s">
        <v>12</v>
      </c>
      <c r="I16" s="22">
        <v>9</v>
      </c>
      <c r="J16" s="22" t="s">
        <v>12</v>
      </c>
      <c r="K16" s="43">
        <f t="shared" si="0"/>
        <v>2</v>
      </c>
      <c r="L16" s="44">
        <f t="shared" si="1"/>
        <v>15</v>
      </c>
    </row>
    <row r="17" spans="1:12" s="9" customFormat="1" ht="11.25" customHeight="1">
      <c r="A17" s="82" t="s">
        <v>147</v>
      </c>
      <c r="B17" s="76" t="s">
        <v>33</v>
      </c>
      <c r="C17" s="21" t="s">
        <v>12</v>
      </c>
      <c r="D17" s="22" t="s">
        <v>12</v>
      </c>
      <c r="E17" s="22">
        <v>9</v>
      </c>
      <c r="F17" s="22" t="s">
        <v>12</v>
      </c>
      <c r="G17" s="22" t="s">
        <v>12</v>
      </c>
      <c r="H17" s="22" t="s">
        <v>12</v>
      </c>
      <c r="I17" s="22">
        <v>0</v>
      </c>
      <c r="J17" s="22" t="s">
        <v>12</v>
      </c>
      <c r="K17" s="63">
        <f t="shared" si="0"/>
        <v>2</v>
      </c>
      <c r="L17" s="44">
        <f t="shared" si="1"/>
        <v>9</v>
      </c>
    </row>
    <row r="18" spans="1:12" s="9" customFormat="1" ht="11.25" customHeight="1">
      <c r="A18" s="82" t="s">
        <v>118</v>
      </c>
      <c r="B18" s="76" t="s">
        <v>30</v>
      </c>
      <c r="C18" s="21" t="s">
        <v>12</v>
      </c>
      <c r="D18" s="21" t="s">
        <v>12</v>
      </c>
      <c r="E18" s="21" t="s">
        <v>12</v>
      </c>
      <c r="F18" s="21" t="s">
        <v>12</v>
      </c>
      <c r="G18" s="21">
        <v>5</v>
      </c>
      <c r="H18" s="113" t="s">
        <v>12</v>
      </c>
      <c r="I18" s="113" t="s">
        <v>12</v>
      </c>
      <c r="J18" s="21">
        <v>0</v>
      </c>
      <c r="K18" s="63">
        <f t="shared" si="0"/>
        <v>2</v>
      </c>
      <c r="L18" s="44">
        <f t="shared" si="1"/>
        <v>5</v>
      </c>
    </row>
    <row r="19" spans="1:12" s="9" customFormat="1" ht="11.25" customHeight="1">
      <c r="A19" s="82" t="s">
        <v>165</v>
      </c>
      <c r="B19" s="76" t="s">
        <v>27</v>
      </c>
      <c r="C19" s="113" t="s">
        <v>12</v>
      </c>
      <c r="D19" s="113" t="s">
        <v>12</v>
      </c>
      <c r="E19" s="113" t="s">
        <v>12</v>
      </c>
      <c r="F19" s="113" t="s">
        <v>12</v>
      </c>
      <c r="G19" s="113" t="s">
        <v>12</v>
      </c>
      <c r="H19" s="21">
        <v>4</v>
      </c>
      <c r="I19" s="113" t="s">
        <v>12</v>
      </c>
      <c r="J19" s="113">
        <v>5</v>
      </c>
      <c r="K19" s="63">
        <v>2</v>
      </c>
      <c r="L19" s="44">
        <v>9</v>
      </c>
    </row>
    <row r="20" spans="1:12" s="9" customFormat="1" ht="11.25" customHeight="1">
      <c r="A20" s="25" t="s">
        <v>45</v>
      </c>
      <c r="B20" s="4" t="s">
        <v>27</v>
      </c>
      <c r="C20" s="21">
        <v>6</v>
      </c>
      <c r="D20" s="22" t="s">
        <v>12</v>
      </c>
      <c r="E20" s="22" t="s">
        <v>12</v>
      </c>
      <c r="F20" s="22" t="s">
        <v>12</v>
      </c>
      <c r="G20" s="22" t="s">
        <v>12</v>
      </c>
      <c r="H20" s="22">
        <v>0</v>
      </c>
      <c r="I20" s="22" t="s">
        <v>12</v>
      </c>
      <c r="J20" s="22" t="s">
        <v>12</v>
      </c>
      <c r="K20" s="43">
        <f t="shared" si="0"/>
        <v>2</v>
      </c>
      <c r="L20" s="44">
        <f t="shared" si="1"/>
        <v>6</v>
      </c>
    </row>
    <row r="21" spans="1:12" s="9" customFormat="1" ht="11.25" customHeight="1">
      <c r="A21" s="25" t="s">
        <v>42</v>
      </c>
      <c r="B21" s="4" t="s">
        <v>40</v>
      </c>
      <c r="C21" s="21">
        <v>4</v>
      </c>
      <c r="D21" s="68">
        <v>0</v>
      </c>
      <c r="E21" s="22" t="s">
        <v>12</v>
      </c>
      <c r="F21" s="22" t="s">
        <v>12</v>
      </c>
      <c r="G21" s="22" t="s">
        <v>12</v>
      </c>
      <c r="H21" s="22">
        <v>6</v>
      </c>
      <c r="I21" s="22" t="s">
        <v>12</v>
      </c>
      <c r="J21" s="22" t="s">
        <v>12</v>
      </c>
      <c r="K21" s="43">
        <v>2</v>
      </c>
      <c r="L21" s="44">
        <f t="shared" si="1"/>
        <v>10</v>
      </c>
    </row>
    <row r="22" spans="1:12" s="9" customFormat="1" ht="11.25" customHeight="1">
      <c r="A22" s="82" t="s">
        <v>26</v>
      </c>
      <c r="B22" s="76" t="s">
        <v>27</v>
      </c>
      <c r="C22" s="55" t="s">
        <v>12</v>
      </c>
      <c r="D22" s="57" t="s">
        <v>12</v>
      </c>
      <c r="E22" s="22">
        <v>1</v>
      </c>
      <c r="F22" s="22">
        <v>0</v>
      </c>
      <c r="G22" s="22">
        <v>1</v>
      </c>
      <c r="H22" s="22">
        <v>0</v>
      </c>
      <c r="I22" s="22" t="s">
        <v>12</v>
      </c>
      <c r="J22" s="22" t="s">
        <v>12</v>
      </c>
      <c r="K22" s="43">
        <f t="shared" si="0"/>
        <v>4</v>
      </c>
      <c r="L22" s="44">
        <f t="shared" si="1"/>
        <v>2</v>
      </c>
    </row>
    <row r="23" spans="1:12" s="9" customFormat="1" ht="11.25" customHeight="1">
      <c r="A23" s="20" t="s">
        <v>46</v>
      </c>
      <c r="B23" s="20" t="s">
        <v>15</v>
      </c>
      <c r="C23" s="21">
        <v>8</v>
      </c>
      <c r="D23" s="22" t="s">
        <v>12</v>
      </c>
      <c r="E23" s="22" t="s">
        <v>12</v>
      </c>
      <c r="F23" s="22" t="s">
        <v>12</v>
      </c>
      <c r="G23" s="22" t="s">
        <v>12</v>
      </c>
      <c r="H23" s="22" t="s">
        <v>12</v>
      </c>
      <c r="I23" s="22" t="s">
        <v>12</v>
      </c>
      <c r="J23" s="22" t="s">
        <v>12</v>
      </c>
      <c r="K23" s="43">
        <f t="shared" si="0"/>
        <v>1</v>
      </c>
      <c r="L23" s="44" t="str">
        <f t="shared" si="1"/>
        <v>nvt</v>
      </c>
    </row>
    <row r="24" spans="1:12" s="9" customFormat="1" ht="11.25" customHeight="1">
      <c r="A24" s="4" t="s">
        <v>35</v>
      </c>
      <c r="B24" s="4" t="s">
        <v>15</v>
      </c>
      <c r="C24" s="21">
        <v>0</v>
      </c>
      <c r="D24" s="57" t="s">
        <v>12</v>
      </c>
      <c r="E24" s="22" t="s">
        <v>12</v>
      </c>
      <c r="F24" s="22" t="s">
        <v>12</v>
      </c>
      <c r="G24" s="22" t="s">
        <v>12</v>
      </c>
      <c r="H24" s="22" t="s">
        <v>12</v>
      </c>
      <c r="I24" s="22" t="s">
        <v>12</v>
      </c>
      <c r="J24" s="22" t="s">
        <v>12</v>
      </c>
      <c r="K24" s="43">
        <f t="shared" si="0"/>
        <v>1</v>
      </c>
      <c r="L24" s="44" t="str">
        <f t="shared" si="1"/>
        <v>nvt</v>
      </c>
    </row>
    <row r="25" spans="1:12" s="9" customFormat="1" ht="11.25" customHeight="1">
      <c r="A25" s="4" t="s">
        <v>77</v>
      </c>
      <c r="B25" s="4" t="s">
        <v>61</v>
      </c>
      <c r="C25" s="21" t="s">
        <v>12</v>
      </c>
      <c r="D25" s="57" t="s">
        <v>12</v>
      </c>
      <c r="E25" s="22" t="s">
        <v>12</v>
      </c>
      <c r="F25" s="22">
        <v>2</v>
      </c>
      <c r="G25" s="22" t="s">
        <v>12</v>
      </c>
      <c r="H25" s="22" t="s">
        <v>12</v>
      </c>
      <c r="I25" s="22">
        <v>0</v>
      </c>
      <c r="J25" s="22" t="s">
        <v>12</v>
      </c>
      <c r="K25" s="43">
        <f t="shared" si="0"/>
        <v>2</v>
      </c>
      <c r="L25" s="44">
        <f t="shared" si="1"/>
        <v>2</v>
      </c>
    </row>
    <row r="26" spans="1:12" ht="11.25" customHeight="1">
      <c r="A26" s="25" t="s">
        <v>218</v>
      </c>
      <c r="B26" s="4" t="s">
        <v>33</v>
      </c>
      <c r="C26" s="21" t="s">
        <v>12</v>
      </c>
      <c r="D26" s="22" t="s">
        <v>12</v>
      </c>
      <c r="E26" s="22" t="s">
        <v>12</v>
      </c>
      <c r="F26" s="22" t="s">
        <v>12</v>
      </c>
      <c r="G26" s="22" t="s">
        <v>12</v>
      </c>
      <c r="H26" s="22">
        <v>0</v>
      </c>
      <c r="I26" s="22">
        <v>0</v>
      </c>
      <c r="J26" s="22">
        <v>15</v>
      </c>
      <c r="K26" s="43">
        <f>COUNTA(C26:J26)-COUNTIF(C26:J26,"#")</f>
        <v>3</v>
      </c>
      <c r="L26" s="44">
        <f>IF(K26&gt;1,LARGE(C26:J26,1)+LARGE(C26:J26,2),"nvt")</f>
        <v>15</v>
      </c>
    </row>
    <row r="27" spans="1:12" s="9" customFormat="1" ht="11.25" customHeight="1">
      <c r="A27" s="76" t="s">
        <v>152</v>
      </c>
      <c r="B27" s="76" t="s">
        <v>128</v>
      </c>
      <c r="C27" s="21" t="s">
        <v>12</v>
      </c>
      <c r="D27" s="57" t="s">
        <v>12</v>
      </c>
      <c r="E27" s="22">
        <v>0</v>
      </c>
      <c r="F27" s="22" t="s">
        <v>12</v>
      </c>
      <c r="G27" s="22">
        <v>0</v>
      </c>
      <c r="H27" s="22" t="s">
        <v>12</v>
      </c>
      <c r="I27" s="22" t="s">
        <v>12</v>
      </c>
      <c r="J27" s="22" t="s">
        <v>12</v>
      </c>
      <c r="K27" s="43">
        <f t="shared" si="0"/>
        <v>2</v>
      </c>
      <c r="L27" s="44">
        <f t="shared" si="1"/>
        <v>0</v>
      </c>
    </row>
    <row r="28" spans="1:12" s="9" customFormat="1" ht="11.25" customHeight="1">
      <c r="A28" s="76" t="s">
        <v>178</v>
      </c>
      <c r="B28" s="76" t="s">
        <v>66</v>
      </c>
      <c r="C28" s="21" t="s">
        <v>12</v>
      </c>
      <c r="D28" s="57" t="s">
        <v>12</v>
      </c>
      <c r="E28" s="22" t="s">
        <v>12</v>
      </c>
      <c r="F28" s="22">
        <v>0</v>
      </c>
      <c r="G28" s="22" t="s">
        <v>12</v>
      </c>
      <c r="H28" s="22" t="s">
        <v>12</v>
      </c>
      <c r="I28" s="22" t="s">
        <v>12</v>
      </c>
      <c r="J28" s="22" t="s">
        <v>12</v>
      </c>
      <c r="K28" s="43">
        <f t="shared" si="0"/>
        <v>1</v>
      </c>
      <c r="L28" s="44" t="str">
        <f t="shared" si="1"/>
        <v>nvt</v>
      </c>
    </row>
    <row r="29" spans="1:12" ht="11.25" customHeight="1">
      <c r="A29" s="25" t="s">
        <v>234</v>
      </c>
      <c r="B29" s="4" t="s">
        <v>27</v>
      </c>
      <c r="C29" s="21" t="s">
        <v>12</v>
      </c>
      <c r="D29" s="22" t="s">
        <v>12</v>
      </c>
      <c r="E29" s="22" t="s">
        <v>12</v>
      </c>
      <c r="F29" s="22" t="s">
        <v>12</v>
      </c>
      <c r="G29" s="22" t="s">
        <v>12</v>
      </c>
      <c r="H29" s="22" t="s">
        <v>12</v>
      </c>
      <c r="I29" s="22" t="s">
        <v>12</v>
      </c>
      <c r="J29" s="22" t="s">
        <v>12</v>
      </c>
      <c r="K29" s="43">
        <f>COUNTA(C29:J29)-COUNTIF(C29:J29,"#")</f>
        <v>0</v>
      </c>
      <c r="L29" s="44" t="str">
        <f>IF(K29&gt;1,LARGE(C29:J29,1)+LARGE(C29:J29,2),"nvt")</f>
        <v>nvt</v>
      </c>
    </row>
    <row r="30" spans="1:12" s="9" customFormat="1" ht="11.25" customHeight="1">
      <c r="A30" s="76" t="s">
        <v>168</v>
      </c>
      <c r="B30" s="76" t="s">
        <v>40</v>
      </c>
      <c r="C30" s="113" t="s">
        <v>12</v>
      </c>
      <c r="D30" s="57" t="s">
        <v>12</v>
      </c>
      <c r="E30" s="22" t="s">
        <v>12</v>
      </c>
      <c r="F30" s="22" t="s">
        <v>12</v>
      </c>
      <c r="G30" s="22" t="s">
        <v>12</v>
      </c>
      <c r="H30" s="22">
        <v>10</v>
      </c>
      <c r="I30" s="22" t="s">
        <v>12</v>
      </c>
      <c r="J30" s="22">
        <v>13</v>
      </c>
      <c r="K30" s="63">
        <v>2</v>
      </c>
      <c r="L30" s="44">
        <v>23</v>
      </c>
    </row>
    <row r="31" spans="1:12" s="9" customFormat="1" ht="11.25" customHeight="1">
      <c r="A31" s="58" t="s">
        <v>98</v>
      </c>
      <c r="B31" s="58" t="s">
        <v>66</v>
      </c>
      <c r="C31" s="21" t="s">
        <v>12</v>
      </c>
      <c r="D31" s="57">
        <v>0</v>
      </c>
      <c r="E31" s="22" t="s">
        <v>12</v>
      </c>
      <c r="F31" s="22" t="s">
        <v>12</v>
      </c>
      <c r="G31" s="22" t="s">
        <v>12</v>
      </c>
      <c r="H31" s="22" t="s">
        <v>12</v>
      </c>
      <c r="I31" s="22" t="s">
        <v>12</v>
      </c>
      <c r="J31" s="22" t="s">
        <v>12</v>
      </c>
      <c r="K31" s="63">
        <f t="shared" si="0"/>
        <v>1</v>
      </c>
      <c r="L31" s="44" t="str">
        <f t="shared" si="1"/>
        <v>nvt</v>
      </c>
    </row>
    <row r="32" spans="1:12" s="9" customFormat="1" ht="11.25" customHeight="1">
      <c r="A32" s="76" t="s">
        <v>146</v>
      </c>
      <c r="B32" s="76" t="s">
        <v>27</v>
      </c>
      <c r="C32" s="21" t="s">
        <v>12</v>
      </c>
      <c r="D32" s="57" t="s">
        <v>12</v>
      </c>
      <c r="E32" s="22">
        <v>11</v>
      </c>
      <c r="F32" s="22" t="s">
        <v>12</v>
      </c>
      <c r="G32" s="22">
        <v>15</v>
      </c>
      <c r="H32" s="22" t="s">
        <v>12</v>
      </c>
      <c r="I32" s="22" t="s">
        <v>12</v>
      </c>
      <c r="J32" s="22" t="s">
        <v>12</v>
      </c>
      <c r="K32" s="43">
        <f t="shared" si="0"/>
        <v>2</v>
      </c>
      <c r="L32" s="44">
        <f t="shared" si="1"/>
        <v>26</v>
      </c>
    </row>
    <row r="33" spans="1:12" s="9" customFormat="1" ht="11.25" customHeight="1">
      <c r="A33" s="58" t="s">
        <v>88</v>
      </c>
      <c r="B33" s="58" t="s">
        <v>66</v>
      </c>
      <c r="C33" s="21" t="s">
        <v>12</v>
      </c>
      <c r="D33" s="57">
        <v>13</v>
      </c>
      <c r="E33" s="22" t="s">
        <v>12</v>
      </c>
      <c r="F33" s="22" t="s">
        <v>12</v>
      </c>
      <c r="G33" s="22" t="s">
        <v>12</v>
      </c>
      <c r="H33" s="22" t="s">
        <v>12</v>
      </c>
      <c r="I33" s="22" t="s">
        <v>12</v>
      </c>
      <c r="J33" s="22" t="s">
        <v>12</v>
      </c>
      <c r="K33" s="43">
        <f t="shared" si="0"/>
        <v>1</v>
      </c>
      <c r="L33" s="44" t="str">
        <f t="shared" si="1"/>
        <v>nvt</v>
      </c>
    </row>
    <row r="34" spans="1:12" s="9" customFormat="1" ht="11.25" customHeight="1">
      <c r="A34" s="58" t="s">
        <v>95</v>
      </c>
      <c r="B34" s="58" t="s">
        <v>75</v>
      </c>
      <c r="C34" s="21" t="s">
        <v>12</v>
      </c>
      <c r="D34" s="57">
        <v>0</v>
      </c>
      <c r="E34" s="22" t="s">
        <v>12</v>
      </c>
      <c r="F34" s="22" t="s">
        <v>12</v>
      </c>
      <c r="G34" s="22" t="s">
        <v>12</v>
      </c>
      <c r="H34" s="22" t="s">
        <v>12</v>
      </c>
      <c r="I34" s="22" t="s">
        <v>12</v>
      </c>
      <c r="J34" s="22" t="s">
        <v>12</v>
      </c>
      <c r="K34" s="43">
        <f t="shared" si="0"/>
        <v>1</v>
      </c>
      <c r="L34" s="44" t="str">
        <f t="shared" si="1"/>
        <v>nvt</v>
      </c>
    </row>
    <row r="35" spans="1:12" s="95" customFormat="1" ht="11.25" customHeight="1">
      <c r="A35" s="70" t="s">
        <v>38</v>
      </c>
      <c r="B35" s="70" t="s">
        <v>33</v>
      </c>
      <c r="C35" s="67">
        <v>10</v>
      </c>
      <c r="D35" s="89" t="s">
        <v>12</v>
      </c>
      <c r="E35" s="68" t="s">
        <v>12</v>
      </c>
      <c r="F35" s="68" t="s">
        <v>12</v>
      </c>
      <c r="G35" s="68" t="s">
        <v>12</v>
      </c>
      <c r="H35" s="68" t="s">
        <v>12</v>
      </c>
      <c r="I35" s="68" t="s">
        <v>12</v>
      </c>
      <c r="J35" s="68" t="s">
        <v>12</v>
      </c>
      <c r="K35" s="84">
        <f t="shared" si="0"/>
        <v>1</v>
      </c>
      <c r="L35" s="85" t="str">
        <f t="shared" si="1"/>
        <v>nvt</v>
      </c>
    </row>
    <row r="36" spans="1:12" s="9" customFormat="1" ht="11.25" customHeight="1">
      <c r="A36" s="76" t="s">
        <v>153</v>
      </c>
      <c r="B36" s="76" t="s">
        <v>20</v>
      </c>
      <c r="C36" s="21" t="s">
        <v>12</v>
      </c>
      <c r="D36" s="57" t="s">
        <v>12</v>
      </c>
      <c r="E36" s="22">
        <v>0</v>
      </c>
      <c r="F36" s="22" t="s">
        <v>12</v>
      </c>
      <c r="G36" s="22" t="s">
        <v>12</v>
      </c>
      <c r="H36" s="22" t="s">
        <v>12</v>
      </c>
      <c r="I36" s="22" t="s">
        <v>12</v>
      </c>
      <c r="J36" s="22" t="s">
        <v>12</v>
      </c>
      <c r="K36" s="43">
        <f t="shared" si="0"/>
        <v>1</v>
      </c>
      <c r="L36" s="44" t="str">
        <f t="shared" si="1"/>
        <v>nvt</v>
      </c>
    </row>
    <row r="37" spans="1:12" ht="11.25" customHeight="1">
      <c r="A37" s="23" t="s">
        <v>78</v>
      </c>
      <c r="B37" s="20" t="s">
        <v>30</v>
      </c>
      <c r="C37" s="21" t="s">
        <v>12</v>
      </c>
      <c r="D37" s="22" t="s">
        <v>12</v>
      </c>
      <c r="E37" s="22" t="s">
        <v>12</v>
      </c>
      <c r="F37" s="22" t="s">
        <v>12</v>
      </c>
      <c r="G37" s="22" t="s">
        <v>12</v>
      </c>
      <c r="H37" s="22">
        <v>0</v>
      </c>
      <c r="I37" s="22" t="s">
        <v>12</v>
      </c>
      <c r="J37" s="22" t="s">
        <v>12</v>
      </c>
      <c r="K37" s="43">
        <f>COUNTA(C37:J37)-COUNTIF(C37:J37,"#")</f>
        <v>1</v>
      </c>
      <c r="L37" s="44" t="str">
        <f>IF(K37&gt;1,LARGE(C37:J37,1)+LARGE(C37:J37,2),"nvt")</f>
        <v>nvt</v>
      </c>
    </row>
    <row r="38" spans="1:12" ht="11.25" customHeight="1">
      <c r="A38" s="25" t="s">
        <v>236</v>
      </c>
      <c r="B38" s="4" t="s">
        <v>33</v>
      </c>
      <c r="C38" s="21" t="s">
        <v>12</v>
      </c>
      <c r="D38" s="22" t="s">
        <v>12</v>
      </c>
      <c r="E38" s="22" t="s">
        <v>12</v>
      </c>
      <c r="F38" s="22" t="s">
        <v>12</v>
      </c>
      <c r="G38" s="22" t="s">
        <v>12</v>
      </c>
      <c r="H38" s="22" t="s">
        <v>12</v>
      </c>
      <c r="I38" s="22" t="s">
        <v>12</v>
      </c>
      <c r="J38" s="22">
        <v>1</v>
      </c>
      <c r="K38" s="43">
        <f t="shared" ref="K38" si="2">COUNTA(C38:J38)-COUNTIF(C38:J38,"#")</f>
        <v>1</v>
      </c>
      <c r="L38" s="44" t="str">
        <f t="shared" ref="L38" si="3">IF(K38&gt;1,LARGE(C38:J38,1)+LARGE(C38:J38,2),"nvt")</f>
        <v>nvt</v>
      </c>
    </row>
    <row r="39" spans="1:12" ht="11.25" customHeight="1">
      <c r="A39" s="25" t="s">
        <v>225</v>
      </c>
      <c r="B39" s="4" t="s">
        <v>223</v>
      </c>
      <c r="C39" s="21" t="s">
        <v>12</v>
      </c>
      <c r="D39" s="22" t="s">
        <v>12</v>
      </c>
      <c r="E39" s="22" t="s">
        <v>12</v>
      </c>
      <c r="F39" s="22" t="s">
        <v>12</v>
      </c>
      <c r="G39" s="22" t="s">
        <v>12</v>
      </c>
      <c r="H39" s="22" t="s">
        <v>12</v>
      </c>
      <c r="I39" s="22">
        <v>7</v>
      </c>
      <c r="J39" s="22" t="s">
        <v>12</v>
      </c>
      <c r="K39" s="43">
        <f t="shared" ref="K39" si="4">COUNTA(C39:J39)-COUNTIF(C39:J39,"#")</f>
        <v>1</v>
      </c>
      <c r="L39" s="44" t="str">
        <f t="shared" ref="L39" si="5">IF(K39&gt;1,LARGE(C39:J39,1)+LARGE(C39:J39,2),"nvt")</f>
        <v>nvt</v>
      </c>
    </row>
    <row r="40" spans="1:12" ht="11.25" customHeight="1">
      <c r="A40" s="25" t="s">
        <v>160</v>
      </c>
      <c r="B40" s="4" t="s">
        <v>27</v>
      </c>
      <c r="C40" s="21" t="s">
        <v>12</v>
      </c>
      <c r="D40" s="22" t="s">
        <v>12</v>
      </c>
      <c r="E40" s="22" t="s">
        <v>12</v>
      </c>
      <c r="F40" s="22" t="s">
        <v>12</v>
      </c>
      <c r="G40" s="22" t="s">
        <v>12</v>
      </c>
      <c r="H40" s="22" t="s">
        <v>12</v>
      </c>
      <c r="I40" s="22" t="s">
        <v>12</v>
      </c>
      <c r="J40" s="22" t="s">
        <v>12</v>
      </c>
      <c r="K40" s="43">
        <f>COUNTA(C40:J40)-COUNTIF(C40:J40,"#")</f>
        <v>0</v>
      </c>
      <c r="L40" s="44" t="str">
        <f>IF(K40&gt;1,LARGE(C40:J40,1)+LARGE(C40:J40,2),"nvt")</f>
        <v>nvt</v>
      </c>
    </row>
    <row r="41" spans="1:12" s="9" customFormat="1" ht="11.25" customHeight="1">
      <c r="A41" s="58" t="s">
        <v>99</v>
      </c>
      <c r="B41" s="58" t="s">
        <v>64</v>
      </c>
      <c r="C41" s="21" t="s">
        <v>12</v>
      </c>
      <c r="D41" s="57">
        <v>0</v>
      </c>
      <c r="E41" s="22" t="s">
        <v>12</v>
      </c>
      <c r="F41" s="22" t="s">
        <v>12</v>
      </c>
      <c r="G41" s="22" t="s">
        <v>12</v>
      </c>
      <c r="H41" s="22" t="s">
        <v>12</v>
      </c>
      <c r="I41" s="22" t="s">
        <v>12</v>
      </c>
      <c r="J41" s="22" t="s">
        <v>12</v>
      </c>
      <c r="K41" s="43">
        <f t="shared" si="0"/>
        <v>1</v>
      </c>
      <c r="L41" s="44" t="str">
        <f t="shared" si="1"/>
        <v>nvt</v>
      </c>
    </row>
    <row r="42" spans="1:12" s="9" customFormat="1" ht="11.25" customHeight="1">
      <c r="A42" s="80" t="s">
        <v>149</v>
      </c>
      <c r="B42" s="80" t="s">
        <v>27</v>
      </c>
      <c r="C42" s="21" t="s">
        <v>12</v>
      </c>
      <c r="D42" s="22" t="s">
        <v>12</v>
      </c>
      <c r="E42" s="22">
        <v>5</v>
      </c>
      <c r="F42" s="22" t="s">
        <v>12</v>
      </c>
      <c r="G42" s="22">
        <v>0</v>
      </c>
      <c r="H42" s="22" t="s">
        <v>12</v>
      </c>
      <c r="I42" s="22" t="s">
        <v>12</v>
      </c>
      <c r="J42" s="22">
        <v>0</v>
      </c>
      <c r="K42" s="43">
        <f t="shared" si="0"/>
        <v>3</v>
      </c>
      <c r="L42" s="44">
        <f t="shared" si="1"/>
        <v>5</v>
      </c>
    </row>
    <row r="43" spans="1:12" s="9" customFormat="1" ht="11.25" customHeight="1">
      <c r="A43" s="80" t="s">
        <v>179</v>
      </c>
      <c r="B43" s="80" t="s">
        <v>66</v>
      </c>
      <c r="C43" s="21" t="s">
        <v>12</v>
      </c>
      <c r="D43" s="22" t="s">
        <v>12</v>
      </c>
      <c r="E43" s="22" t="s">
        <v>12</v>
      </c>
      <c r="F43" s="22">
        <v>0</v>
      </c>
      <c r="G43" s="22" t="s">
        <v>12</v>
      </c>
      <c r="H43" s="22" t="s">
        <v>12</v>
      </c>
      <c r="I43" s="22" t="s">
        <v>12</v>
      </c>
      <c r="J43" s="22" t="s">
        <v>12</v>
      </c>
      <c r="K43" s="43">
        <f t="shared" si="0"/>
        <v>1</v>
      </c>
      <c r="L43" s="44" t="str">
        <f t="shared" si="1"/>
        <v>nvt</v>
      </c>
    </row>
    <row r="44" spans="1:12" s="9" customFormat="1" ht="11.25" customHeight="1">
      <c r="A44" s="4" t="s">
        <v>36</v>
      </c>
      <c r="B44" s="4" t="s">
        <v>15</v>
      </c>
      <c r="C44" s="21">
        <v>0</v>
      </c>
      <c r="D44" s="22" t="s">
        <v>12</v>
      </c>
      <c r="E44" s="22" t="s">
        <v>12</v>
      </c>
      <c r="F44" s="22" t="s">
        <v>12</v>
      </c>
      <c r="G44" s="22">
        <v>9</v>
      </c>
      <c r="H44" s="22" t="s">
        <v>12</v>
      </c>
      <c r="I44" s="22" t="s">
        <v>12</v>
      </c>
      <c r="J44" s="22" t="s">
        <v>12</v>
      </c>
      <c r="K44" s="43">
        <f t="shared" si="0"/>
        <v>2</v>
      </c>
      <c r="L44" s="44">
        <f t="shared" si="1"/>
        <v>9</v>
      </c>
    </row>
    <row r="45" spans="1:12" s="9" customFormat="1" ht="11.25" customHeight="1">
      <c r="A45" s="4" t="s">
        <v>199</v>
      </c>
      <c r="B45" s="4" t="s">
        <v>20</v>
      </c>
      <c r="C45" s="21" t="s">
        <v>12</v>
      </c>
      <c r="D45" s="21" t="s">
        <v>12</v>
      </c>
      <c r="E45" s="21" t="s">
        <v>12</v>
      </c>
      <c r="F45" s="21" t="s">
        <v>12</v>
      </c>
      <c r="G45" s="21">
        <v>3</v>
      </c>
      <c r="H45" s="113" t="s">
        <v>12</v>
      </c>
      <c r="I45" s="113" t="s">
        <v>12</v>
      </c>
      <c r="J45" s="21" t="s">
        <v>12</v>
      </c>
      <c r="K45" s="43">
        <f t="shared" si="0"/>
        <v>1</v>
      </c>
      <c r="L45" s="44" t="str">
        <f t="shared" si="1"/>
        <v>nvt</v>
      </c>
    </row>
    <row r="46" spans="1:12" s="9" customFormat="1" ht="11.25" customHeight="1">
      <c r="A46" s="76" t="s">
        <v>151</v>
      </c>
      <c r="B46" s="76" t="s">
        <v>40</v>
      </c>
      <c r="C46" s="21" t="s">
        <v>12</v>
      </c>
      <c r="D46" s="22" t="s">
        <v>12</v>
      </c>
      <c r="E46" s="22">
        <v>0</v>
      </c>
      <c r="F46" s="22" t="s">
        <v>12</v>
      </c>
      <c r="G46" s="22">
        <v>0</v>
      </c>
      <c r="H46" s="22" t="s">
        <v>12</v>
      </c>
      <c r="I46" s="22" t="s">
        <v>12</v>
      </c>
      <c r="J46" s="22" t="s">
        <v>12</v>
      </c>
      <c r="K46" s="43">
        <f t="shared" si="0"/>
        <v>2</v>
      </c>
      <c r="L46" s="44">
        <f t="shared" si="1"/>
        <v>0</v>
      </c>
    </row>
    <row r="47" spans="1:12" s="9" customFormat="1" ht="11.25" customHeight="1">
      <c r="A47" s="58" t="s">
        <v>90</v>
      </c>
      <c r="B47" s="58" t="s">
        <v>61</v>
      </c>
      <c r="C47" s="21" t="s">
        <v>12</v>
      </c>
      <c r="D47" s="22">
        <v>9</v>
      </c>
      <c r="E47" s="22">
        <v>13</v>
      </c>
      <c r="F47" s="22">
        <v>8</v>
      </c>
      <c r="G47" s="22" t="s">
        <v>12</v>
      </c>
      <c r="H47" s="22" t="s">
        <v>12</v>
      </c>
      <c r="I47" s="22" t="s">
        <v>12</v>
      </c>
      <c r="J47" s="22" t="s">
        <v>12</v>
      </c>
      <c r="K47" s="43">
        <f t="shared" si="0"/>
        <v>3</v>
      </c>
      <c r="L47" s="44">
        <f t="shared" si="1"/>
        <v>22</v>
      </c>
    </row>
    <row r="48" spans="1:12" s="9" customFormat="1" ht="11.25" customHeight="1">
      <c r="A48" s="58" t="s">
        <v>196</v>
      </c>
      <c r="B48" s="58" t="s">
        <v>128</v>
      </c>
      <c r="C48" s="21" t="s">
        <v>12</v>
      </c>
      <c r="D48" s="21" t="s">
        <v>12</v>
      </c>
      <c r="E48" s="21" t="s">
        <v>12</v>
      </c>
      <c r="F48" s="21" t="s">
        <v>12</v>
      </c>
      <c r="G48" s="21">
        <v>13</v>
      </c>
      <c r="H48" s="113" t="s">
        <v>12</v>
      </c>
      <c r="I48" s="113" t="s">
        <v>12</v>
      </c>
      <c r="J48" s="21" t="s">
        <v>12</v>
      </c>
      <c r="K48" s="43">
        <f t="shared" si="0"/>
        <v>1</v>
      </c>
      <c r="L48" s="44" t="str">
        <f t="shared" si="1"/>
        <v>nvt</v>
      </c>
    </row>
    <row r="49" spans="1:12" s="9" customFormat="1" ht="11.25" customHeight="1">
      <c r="A49" s="58" t="s">
        <v>94</v>
      </c>
      <c r="B49" s="58" t="s">
        <v>87</v>
      </c>
      <c r="C49" s="21" t="s">
        <v>12</v>
      </c>
      <c r="D49" s="22">
        <v>1</v>
      </c>
      <c r="E49" s="22" t="s">
        <v>12</v>
      </c>
      <c r="F49" s="22" t="s">
        <v>12</v>
      </c>
      <c r="G49" s="22" t="s">
        <v>12</v>
      </c>
      <c r="H49" s="22" t="s">
        <v>12</v>
      </c>
      <c r="I49" s="22" t="s">
        <v>12</v>
      </c>
      <c r="J49" s="22" t="s">
        <v>12</v>
      </c>
      <c r="K49" s="43">
        <f t="shared" si="0"/>
        <v>1</v>
      </c>
      <c r="L49" s="44" t="str">
        <f t="shared" si="1"/>
        <v>nvt</v>
      </c>
    </row>
    <row r="50" spans="1:12" ht="11.25" customHeight="1">
      <c r="A50" s="25" t="s">
        <v>226</v>
      </c>
      <c r="B50" s="4" t="s">
        <v>61</v>
      </c>
      <c r="C50" s="21" t="s">
        <v>12</v>
      </c>
      <c r="D50" s="22" t="s">
        <v>12</v>
      </c>
      <c r="E50" s="22" t="s">
        <v>12</v>
      </c>
      <c r="F50" s="22" t="s">
        <v>12</v>
      </c>
      <c r="G50" s="22" t="s">
        <v>12</v>
      </c>
      <c r="H50" s="22" t="s">
        <v>12</v>
      </c>
      <c r="I50" s="22">
        <v>1</v>
      </c>
      <c r="J50" s="22" t="s">
        <v>12</v>
      </c>
      <c r="K50" s="43">
        <f t="shared" si="0"/>
        <v>1</v>
      </c>
      <c r="L50" s="44" t="str">
        <f t="shared" si="1"/>
        <v>nvt</v>
      </c>
    </row>
    <row r="51" spans="1:12" s="9" customFormat="1" ht="11.25" customHeight="1">
      <c r="A51" s="58" t="s">
        <v>96</v>
      </c>
      <c r="B51" s="58" t="s">
        <v>61</v>
      </c>
      <c r="C51" s="21" t="s">
        <v>12</v>
      </c>
      <c r="D51" s="22">
        <v>0</v>
      </c>
      <c r="E51" s="22" t="s">
        <v>12</v>
      </c>
      <c r="F51" s="22" t="s">
        <v>12</v>
      </c>
      <c r="G51" s="22" t="s">
        <v>12</v>
      </c>
      <c r="H51" s="22" t="s">
        <v>12</v>
      </c>
      <c r="I51" s="22" t="s">
        <v>12</v>
      </c>
      <c r="J51" s="22" t="s">
        <v>12</v>
      </c>
      <c r="K51" s="43">
        <f t="shared" si="0"/>
        <v>1</v>
      </c>
      <c r="L51" s="44" t="str">
        <f t="shared" si="1"/>
        <v>nvt</v>
      </c>
    </row>
    <row r="52" spans="1:12" s="9" customFormat="1" ht="11.25" customHeight="1">
      <c r="A52" s="58" t="s">
        <v>180</v>
      </c>
      <c r="B52" s="58" t="s">
        <v>61</v>
      </c>
      <c r="C52" s="21" t="s">
        <v>12</v>
      </c>
      <c r="D52" s="22" t="s">
        <v>12</v>
      </c>
      <c r="E52" s="22" t="s">
        <v>12</v>
      </c>
      <c r="F52" s="22">
        <v>0</v>
      </c>
      <c r="G52" s="22" t="s">
        <v>12</v>
      </c>
      <c r="H52" s="22" t="s">
        <v>12</v>
      </c>
      <c r="I52" s="22" t="s">
        <v>12</v>
      </c>
      <c r="J52" s="22" t="s">
        <v>12</v>
      </c>
      <c r="K52" s="43">
        <f t="shared" si="0"/>
        <v>1</v>
      </c>
      <c r="L52" s="44" t="str">
        <f t="shared" si="1"/>
        <v>nvt</v>
      </c>
    </row>
    <row r="53" spans="1:12" ht="11.25" customHeight="1">
      <c r="A53" s="58" t="s">
        <v>91</v>
      </c>
      <c r="B53" s="58" t="s">
        <v>64</v>
      </c>
      <c r="C53" s="21" t="s">
        <v>12</v>
      </c>
      <c r="D53" s="22">
        <v>7</v>
      </c>
      <c r="E53" s="22">
        <v>3</v>
      </c>
      <c r="F53" s="22" t="s">
        <v>12</v>
      </c>
      <c r="G53" s="22">
        <v>0</v>
      </c>
      <c r="H53" s="22" t="s">
        <v>12</v>
      </c>
      <c r="I53" s="22" t="s">
        <v>12</v>
      </c>
      <c r="J53" s="22">
        <v>0</v>
      </c>
      <c r="K53" s="43">
        <f t="shared" si="0"/>
        <v>4</v>
      </c>
      <c r="L53" s="44">
        <f t="shared" si="1"/>
        <v>10</v>
      </c>
    </row>
    <row r="54" spans="1:12" ht="11.25" customHeight="1">
      <c r="A54" s="76" t="s">
        <v>145</v>
      </c>
      <c r="B54" s="76" t="s">
        <v>15</v>
      </c>
      <c r="C54" s="21" t="s">
        <v>12</v>
      </c>
      <c r="D54" s="22" t="s">
        <v>12</v>
      </c>
      <c r="E54" s="22">
        <v>15</v>
      </c>
      <c r="F54" s="22" t="s">
        <v>12</v>
      </c>
      <c r="G54" s="22" t="s">
        <v>12</v>
      </c>
      <c r="H54" s="22" t="s">
        <v>12</v>
      </c>
      <c r="I54" s="22" t="s">
        <v>12</v>
      </c>
      <c r="J54" s="22" t="s">
        <v>12</v>
      </c>
      <c r="K54" s="43">
        <f t="shared" si="0"/>
        <v>1</v>
      </c>
      <c r="L54" s="44" t="str">
        <f t="shared" si="1"/>
        <v>nvt</v>
      </c>
    </row>
    <row r="55" spans="1:12" ht="11.25" customHeight="1">
      <c r="A55" s="76" t="s">
        <v>154</v>
      </c>
      <c r="B55" s="76" t="s">
        <v>33</v>
      </c>
      <c r="C55" s="21" t="s">
        <v>12</v>
      </c>
      <c r="D55" s="22" t="s">
        <v>12</v>
      </c>
      <c r="E55" s="22">
        <v>0</v>
      </c>
      <c r="F55" s="22" t="s">
        <v>12</v>
      </c>
      <c r="G55" s="22">
        <v>0</v>
      </c>
      <c r="H55" s="22">
        <v>0</v>
      </c>
      <c r="I55" s="22">
        <v>0</v>
      </c>
      <c r="J55" s="22">
        <v>0</v>
      </c>
      <c r="K55" s="43">
        <f t="shared" si="0"/>
        <v>5</v>
      </c>
      <c r="L55" s="44">
        <f t="shared" si="1"/>
        <v>0</v>
      </c>
    </row>
    <row r="56" spans="1:12" ht="11.25" customHeight="1">
      <c r="A56" s="76" t="s">
        <v>150</v>
      </c>
      <c r="B56" s="76" t="s">
        <v>30</v>
      </c>
      <c r="C56" s="21" t="s">
        <v>12</v>
      </c>
      <c r="D56" s="22" t="s">
        <v>12</v>
      </c>
      <c r="E56" s="22">
        <v>0</v>
      </c>
      <c r="F56" s="22" t="s">
        <v>12</v>
      </c>
      <c r="G56" s="22" t="s">
        <v>12</v>
      </c>
      <c r="H56" s="22" t="s">
        <v>12</v>
      </c>
      <c r="I56" s="22">
        <v>5</v>
      </c>
      <c r="J56" s="22">
        <v>0</v>
      </c>
      <c r="K56" s="43">
        <f t="shared" si="0"/>
        <v>3</v>
      </c>
      <c r="L56" s="44">
        <f t="shared" si="1"/>
        <v>5</v>
      </c>
    </row>
    <row r="57" spans="1:12" ht="11.25" customHeight="1">
      <c r="A57" s="58" t="s">
        <v>97</v>
      </c>
      <c r="B57" s="58" t="s">
        <v>30</v>
      </c>
      <c r="C57" s="21" t="s">
        <v>12</v>
      </c>
      <c r="D57" s="22">
        <v>0</v>
      </c>
      <c r="E57" s="22" t="s">
        <v>12</v>
      </c>
      <c r="F57" s="22" t="s">
        <v>12</v>
      </c>
      <c r="G57" s="22" t="s">
        <v>12</v>
      </c>
      <c r="H57" s="22" t="s">
        <v>12</v>
      </c>
      <c r="I57" s="22" t="s">
        <v>12</v>
      </c>
      <c r="J57" s="22" t="s">
        <v>12</v>
      </c>
      <c r="K57" s="43">
        <f t="shared" si="0"/>
        <v>1</v>
      </c>
      <c r="L57" s="44" t="str">
        <f t="shared" si="1"/>
        <v>nvt</v>
      </c>
    </row>
    <row r="58" spans="1:12" ht="11.25" customHeight="1">
      <c r="A58" s="4" t="s">
        <v>44</v>
      </c>
      <c r="B58" s="4" t="s">
        <v>33</v>
      </c>
      <c r="C58" s="21">
        <v>0</v>
      </c>
      <c r="D58" s="22" t="s">
        <v>12</v>
      </c>
      <c r="E58" s="22">
        <v>0</v>
      </c>
      <c r="F58" s="22" t="s">
        <v>12</v>
      </c>
      <c r="G58" s="22">
        <v>0</v>
      </c>
      <c r="H58" s="22" t="s">
        <v>12</v>
      </c>
      <c r="I58" s="22">
        <v>0</v>
      </c>
      <c r="J58" s="22">
        <v>0</v>
      </c>
      <c r="K58" s="43">
        <f t="shared" si="0"/>
        <v>5</v>
      </c>
      <c r="L58" s="44">
        <f t="shared" si="1"/>
        <v>0</v>
      </c>
    </row>
    <row r="59" spans="1:12" ht="11.25" customHeight="1">
      <c r="A59" s="25" t="s">
        <v>235</v>
      </c>
      <c r="B59" s="4" t="s">
        <v>27</v>
      </c>
      <c r="C59" s="21" t="s">
        <v>12</v>
      </c>
      <c r="D59" s="22" t="s">
        <v>12</v>
      </c>
      <c r="E59" s="22" t="s">
        <v>12</v>
      </c>
      <c r="F59" s="22" t="s">
        <v>12</v>
      </c>
      <c r="G59" s="22" t="s">
        <v>12</v>
      </c>
      <c r="H59" s="22" t="s">
        <v>12</v>
      </c>
      <c r="I59" s="22" t="s">
        <v>12</v>
      </c>
      <c r="J59" s="22">
        <v>9</v>
      </c>
      <c r="K59" s="43">
        <f>COUNTA(C59:J59)-COUNTIF(C59:J59,"#")</f>
        <v>1</v>
      </c>
      <c r="L59" s="44" t="str">
        <f>IF(K59&gt;1,LARGE(C59:J59,1)+LARGE(C59:J59,2),"nvt")</f>
        <v>nvt</v>
      </c>
    </row>
    <row r="60" spans="1:12" ht="11.25" customHeight="1">
      <c r="A60" s="25" t="s">
        <v>212</v>
      </c>
      <c r="B60" s="4" t="s">
        <v>223</v>
      </c>
      <c r="C60" s="21" t="s">
        <v>12</v>
      </c>
      <c r="D60" s="22" t="s">
        <v>12</v>
      </c>
      <c r="E60" s="22" t="s">
        <v>12</v>
      </c>
      <c r="F60" s="22" t="s">
        <v>12</v>
      </c>
      <c r="G60" s="22" t="s">
        <v>12</v>
      </c>
      <c r="H60" s="22" t="s">
        <v>12</v>
      </c>
      <c r="I60" s="22">
        <v>11</v>
      </c>
      <c r="J60" s="22" t="s">
        <v>12</v>
      </c>
      <c r="K60" s="43">
        <f t="shared" ref="K60" si="6">COUNTA(C60:J60)-COUNTIF(C60:J60,"#")</f>
        <v>1</v>
      </c>
      <c r="L60" s="44" t="str">
        <f t="shared" ref="L60" si="7">IF(K60&gt;1,LARGE(C60:J60,1)+LARGE(C60:J60,2),"nvt")</f>
        <v>nvt</v>
      </c>
    </row>
    <row r="61" spans="1:12" ht="11.25" customHeight="1" thickBot="1">
      <c r="A61" s="26"/>
      <c r="B61" s="27"/>
      <c r="C61" s="62" t="s">
        <v>12</v>
      </c>
      <c r="D61" s="75" t="s">
        <v>12</v>
      </c>
      <c r="E61" s="75" t="s">
        <v>12</v>
      </c>
      <c r="F61" s="22" t="s">
        <v>12</v>
      </c>
      <c r="G61" s="75" t="s">
        <v>12</v>
      </c>
      <c r="H61" s="75" t="s">
        <v>12</v>
      </c>
      <c r="I61" s="75" t="s">
        <v>12</v>
      </c>
      <c r="J61" s="75" t="s">
        <v>12</v>
      </c>
      <c r="K61" s="83">
        <f>COUNTA(C61:J61)-COUNTIF(C61:J61,"#")</f>
        <v>0</v>
      </c>
      <c r="L61" s="78" t="str">
        <f>IF(K61&gt;1,LARGE(C61:J61,1)+LARGE(C61:J61,2),"nvt")</f>
        <v>nvt</v>
      </c>
    </row>
    <row r="62" spans="1:12" ht="11.25" customHeight="1">
      <c r="A62" s="8"/>
      <c r="B62" s="8"/>
      <c r="C62" s="15"/>
      <c r="D62" s="15"/>
      <c r="E62" s="15"/>
      <c r="F62" s="15"/>
      <c r="G62" s="12"/>
      <c r="H62" s="12"/>
      <c r="I62" s="12"/>
      <c r="J62" s="12"/>
      <c r="K62" s="12"/>
      <c r="L62" s="18"/>
    </row>
    <row r="63" spans="1:12" ht="11.25" customHeight="1">
      <c r="A63" s="8"/>
      <c r="B63" s="8"/>
      <c r="C63" s="15"/>
      <c r="D63" s="15"/>
      <c r="E63" s="15"/>
      <c r="F63" s="15"/>
      <c r="G63" s="12"/>
      <c r="H63" s="12"/>
      <c r="I63" s="12"/>
      <c r="J63" s="12"/>
      <c r="K63" s="12"/>
      <c r="L63" s="18"/>
    </row>
    <row r="64" spans="1:12" ht="11.25" customHeight="1">
      <c r="A64" s="8"/>
      <c r="B64" s="8"/>
      <c r="C64" s="15"/>
      <c r="D64" s="15"/>
      <c r="E64" s="15"/>
      <c r="F64" s="15"/>
      <c r="G64" s="12"/>
      <c r="H64" s="12"/>
      <c r="I64" s="12"/>
      <c r="J64" s="12"/>
      <c r="K64" s="12"/>
      <c r="L64" s="18"/>
    </row>
    <row r="65" spans="1:12" ht="11.25" customHeight="1">
      <c r="A65" s="8"/>
      <c r="B65" s="8"/>
      <c r="C65" s="15"/>
      <c r="D65" s="15"/>
      <c r="E65" s="15"/>
      <c r="F65" s="15"/>
      <c r="G65" s="12"/>
      <c r="H65" s="12"/>
      <c r="I65" s="12"/>
      <c r="J65" s="12"/>
      <c r="K65" s="12"/>
      <c r="L65" s="18"/>
    </row>
    <row r="66" spans="1:12" ht="11.25" customHeight="1">
      <c r="A66" s="8"/>
      <c r="B66" s="8"/>
      <c r="C66" s="15"/>
      <c r="D66" s="15"/>
      <c r="E66" s="15"/>
      <c r="F66" s="15"/>
      <c r="G66" s="12"/>
      <c r="H66" s="12"/>
      <c r="I66" s="12"/>
      <c r="J66" s="12"/>
      <c r="K66" s="12"/>
      <c r="L66" s="18"/>
    </row>
    <row r="67" spans="1:12" ht="11.25" customHeight="1">
      <c r="A67" s="8"/>
      <c r="B67" s="8"/>
      <c r="C67" s="15"/>
      <c r="D67" s="15"/>
      <c r="E67" s="15"/>
      <c r="F67" s="15"/>
      <c r="G67" s="12"/>
      <c r="H67" s="12"/>
      <c r="I67" s="12"/>
      <c r="J67" s="12"/>
      <c r="K67" s="12"/>
      <c r="L67" s="18"/>
    </row>
    <row r="68" spans="1:12" ht="11.25" customHeight="1">
      <c r="A68" s="8"/>
      <c r="B68" s="8"/>
      <c r="C68" s="15"/>
      <c r="D68" s="15"/>
      <c r="E68" s="15"/>
      <c r="F68" s="15"/>
      <c r="G68" s="12"/>
      <c r="H68" s="12"/>
      <c r="I68" s="12"/>
      <c r="J68" s="12"/>
      <c r="K68" s="12"/>
      <c r="L68" s="18"/>
    </row>
    <row r="69" spans="1:12" ht="11.25" customHeight="1">
      <c r="A69" s="8"/>
      <c r="B69" s="8"/>
      <c r="C69" s="15"/>
      <c r="D69" s="15"/>
      <c r="E69" s="15"/>
      <c r="F69" s="15"/>
      <c r="G69" s="12"/>
      <c r="H69" s="12"/>
      <c r="I69" s="12"/>
      <c r="J69" s="12"/>
      <c r="K69" s="12"/>
      <c r="L69" s="18"/>
    </row>
    <row r="70" spans="1:12" ht="11.25" customHeight="1">
      <c r="A70" s="8"/>
      <c r="B70" s="8"/>
      <c r="C70" s="15"/>
      <c r="D70" s="15"/>
      <c r="E70" s="15"/>
      <c r="F70" s="15"/>
      <c r="G70" s="12"/>
      <c r="H70" s="12"/>
      <c r="I70" s="12"/>
      <c r="J70" s="12"/>
      <c r="K70" s="12"/>
      <c r="L70" s="18"/>
    </row>
    <row r="71" spans="1:12" ht="11.25" customHeight="1">
      <c r="A71" s="8"/>
      <c r="B71" s="8"/>
      <c r="C71" s="15"/>
      <c r="D71" s="15"/>
      <c r="E71" s="15"/>
      <c r="F71" s="15"/>
      <c r="G71" s="12"/>
      <c r="H71" s="12"/>
      <c r="I71" s="12"/>
      <c r="J71" s="12"/>
      <c r="K71" s="12"/>
      <c r="L71" s="18"/>
    </row>
    <row r="72" spans="1:12" ht="11.25" customHeight="1">
      <c r="A72" s="8"/>
      <c r="B72" s="8"/>
      <c r="C72" s="15"/>
      <c r="D72" s="15"/>
      <c r="E72" s="15"/>
      <c r="F72" s="15"/>
      <c r="G72" s="12"/>
      <c r="H72" s="12"/>
      <c r="I72" s="12"/>
      <c r="J72" s="12"/>
      <c r="K72" s="12"/>
      <c r="L72" s="18"/>
    </row>
    <row r="73" spans="1:12" ht="11.25" customHeight="1">
      <c r="A73" s="8"/>
      <c r="B73" s="8"/>
      <c r="C73" s="15"/>
      <c r="D73" s="15"/>
      <c r="E73" s="15"/>
      <c r="F73" s="15"/>
      <c r="G73" s="12"/>
      <c r="H73" s="12"/>
      <c r="I73" s="12"/>
      <c r="J73" s="12"/>
      <c r="K73" s="12"/>
      <c r="L73" s="18"/>
    </row>
    <row r="74" spans="1:12" ht="11.25" customHeight="1">
      <c r="A74" s="8"/>
      <c r="B74" s="8"/>
      <c r="C74" s="15"/>
      <c r="D74" s="15"/>
      <c r="E74" s="15"/>
      <c r="F74" s="15"/>
      <c r="G74" s="12"/>
      <c r="H74" s="12"/>
      <c r="I74" s="12"/>
      <c r="J74" s="12"/>
      <c r="K74" s="12"/>
      <c r="L74" s="18"/>
    </row>
    <row r="75" spans="1:12" ht="11.25" customHeight="1">
      <c r="A75" s="10"/>
      <c r="B75" s="10"/>
    </row>
    <row r="76" spans="1:12" ht="11.25" customHeight="1">
      <c r="A76" s="10"/>
      <c r="B76" s="10"/>
    </row>
    <row r="77" spans="1:12" ht="11.25" customHeight="1">
      <c r="A77" s="10"/>
      <c r="B77" s="10"/>
    </row>
    <row r="78" spans="1:12" ht="11.25" customHeight="1">
      <c r="A78" s="10"/>
      <c r="B78" s="10"/>
    </row>
    <row r="79" spans="1:12" ht="11.25" customHeight="1">
      <c r="A79" s="10"/>
      <c r="B79" s="10"/>
    </row>
    <row r="80" spans="1:12" ht="11.25" customHeight="1">
      <c r="A80" s="10"/>
      <c r="B80" s="10"/>
    </row>
    <row r="81" spans="1:2" ht="11.25" customHeight="1">
      <c r="A81" s="10"/>
      <c r="B81" s="10"/>
    </row>
    <row r="82" spans="1:2" ht="11.25" customHeight="1">
      <c r="A82" s="10"/>
      <c r="B82" s="10"/>
    </row>
    <row r="83" spans="1:2" ht="11.25" customHeight="1">
      <c r="A83" s="10"/>
      <c r="B83" s="10"/>
    </row>
    <row r="84" spans="1:2" ht="11.25" customHeight="1">
      <c r="A84" s="10"/>
      <c r="B84" s="10"/>
    </row>
    <row r="85" spans="1:2" ht="11.25" customHeight="1">
      <c r="A85" s="10"/>
      <c r="B85" s="10"/>
    </row>
    <row r="86" spans="1:2" ht="11.25" customHeight="1">
      <c r="A86" s="10"/>
      <c r="B86" s="10"/>
    </row>
    <row r="87" spans="1:2" ht="11.25" customHeight="1">
      <c r="A87" s="10"/>
      <c r="B87" s="10"/>
    </row>
    <row r="88" spans="1:2" ht="11.25" customHeight="1">
      <c r="A88" s="10"/>
      <c r="B88" s="10"/>
    </row>
    <row r="89" spans="1:2" ht="11.25" customHeight="1">
      <c r="A89" s="10"/>
      <c r="B89" s="10"/>
    </row>
  </sheetData>
  <autoFilter ref="A3:L61"/>
  <mergeCells count="1">
    <mergeCell ref="A1:L1"/>
  </mergeCells>
  <phoneticPr fontId="13" type="noConversion"/>
  <conditionalFormatting sqref="K41:K48 D9:J10 D12:J17 D41:J44 D5:J7 D46:J47 D20:J25 K5:K25 D49:K61 D26:K40">
    <cfRule type="cellIs" dxfId="6" priority="56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4" sqref="J4"/>
    </sheetView>
  </sheetViews>
  <sheetFormatPr defaultRowHeight="11.25" customHeight="1"/>
  <cols>
    <col min="1" max="2" width="21.42578125" style="1" customWidth="1"/>
    <col min="3" max="3" width="8.5703125" style="16" customWidth="1"/>
    <col min="4" max="10" width="8.5703125" style="17" customWidth="1"/>
    <col min="11" max="11" width="24.28515625" style="17" customWidth="1"/>
    <col min="12" max="12" width="24.28515625" style="19" customWidth="1"/>
    <col min="13" max="13" width="10.7109375" style="1" bestFit="1" customWidth="1"/>
    <col min="14" max="16384" width="9.140625" style="1"/>
  </cols>
  <sheetData>
    <row r="1" spans="1:13" ht="22.5" customHeight="1">
      <c r="A1" s="116" t="s">
        <v>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3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3" ht="11.25" customHeight="1" thickBot="1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2"/>
    </row>
    <row r="4" spans="1:13" s="3" customFormat="1" ht="75" customHeight="1">
      <c r="A4" s="36" t="s">
        <v>1</v>
      </c>
      <c r="B4" s="37" t="s">
        <v>3</v>
      </c>
      <c r="C4" s="34" t="s">
        <v>16</v>
      </c>
      <c r="D4" s="33" t="s">
        <v>59</v>
      </c>
      <c r="E4" s="33" t="s">
        <v>107</v>
      </c>
      <c r="F4" s="33" t="s">
        <v>169</v>
      </c>
      <c r="G4" s="33" t="s">
        <v>184</v>
      </c>
      <c r="H4" s="33" t="s">
        <v>214</v>
      </c>
      <c r="I4" s="33" t="s">
        <v>220</v>
      </c>
      <c r="J4" s="33" t="s">
        <v>229</v>
      </c>
      <c r="K4" s="38" t="s">
        <v>0</v>
      </c>
      <c r="L4" s="28" t="s">
        <v>4</v>
      </c>
      <c r="M4" s="2"/>
    </row>
    <row r="5" spans="1:13" s="3" customFormat="1" ht="11.25" customHeight="1" thickBot="1">
      <c r="A5" s="29"/>
      <c r="B5" s="30"/>
      <c r="C5" s="31"/>
      <c r="D5" s="32"/>
      <c r="E5" s="32"/>
      <c r="F5" s="32"/>
      <c r="G5" s="32"/>
      <c r="H5" s="32"/>
      <c r="I5" s="32"/>
      <c r="J5" s="32"/>
      <c r="K5" s="39" t="s">
        <v>13</v>
      </c>
      <c r="L5" s="35" t="s">
        <v>5</v>
      </c>
      <c r="M5" s="2"/>
    </row>
    <row r="6" spans="1:13" s="95" customFormat="1" ht="11.25" customHeight="1">
      <c r="A6" s="69" t="s">
        <v>49</v>
      </c>
      <c r="B6" s="70" t="s">
        <v>27</v>
      </c>
      <c r="C6" s="67">
        <v>0</v>
      </c>
      <c r="D6" s="68" t="s">
        <v>12</v>
      </c>
      <c r="E6" s="68">
        <v>6</v>
      </c>
      <c r="F6" s="68" t="s">
        <v>12</v>
      </c>
      <c r="G6" s="68" t="s">
        <v>12</v>
      </c>
      <c r="H6" s="68">
        <v>6</v>
      </c>
      <c r="I6" s="68" t="s">
        <v>12</v>
      </c>
      <c r="J6" s="68" t="s">
        <v>12</v>
      </c>
      <c r="K6" s="84">
        <f>COUNTA(C6:J6)-COUNTIF(C6:J6,"#")</f>
        <v>3</v>
      </c>
      <c r="L6" s="85">
        <f>IF(K6&gt;1,LARGE(C6:J6,1)+LARGE(C6:J6,2),"nvt")</f>
        <v>12</v>
      </c>
      <c r="M6" s="98"/>
    </row>
    <row r="7" spans="1:13" s="9" customFormat="1" ht="11.25" customHeight="1">
      <c r="A7" s="23" t="s">
        <v>37</v>
      </c>
      <c r="B7" s="20" t="s">
        <v>15</v>
      </c>
      <c r="C7" s="21" t="s">
        <v>12</v>
      </c>
      <c r="D7" s="22" t="s">
        <v>12</v>
      </c>
      <c r="E7" s="22" t="s">
        <v>12</v>
      </c>
      <c r="F7" s="22" t="s">
        <v>12</v>
      </c>
      <c r="G7" s="22" t="s">
        <v>12</v>
      </c>
      <c r="H7" s="22" t="s">
        <v>12</v>
      </c>
      <c r="I7" s="22" t="s">
        <v>12</v>
      </c>
      <c r="J7" s="22">
        <v>6</v>
      </c>
      <c r="K7" s="43">
        <f>COUNTA(C7:J7)-COUNTIF(C7:J7,"#")</f>
        <v>1</v>
      </c>
      <c r="L7" s="44" t="str">
        <f>IF(K7&gt;1,LARGE(C7:J7,1)+LARGE(C7:J7,2),"nvt")</f>
        <v>nvt</v>
      </c>
      <c r="M7" s="8"/>
    </row>
    <row r="8" spans="1:13" s="6" customFormat="1" ht="11.25" customHeight="1">
      <c r="A8" s="86" t="s">
        <v>100</v>
      </c>
      <c r="B8" s="87" t="s">
        <v>30</v>
      </c>
      <c r="C8" s="67" t="s">
        <v>12</v>
      </c>
      <c r="D8" s="88">
        <v>5</v>
      </c>
      <c r="E8" s="68" t="s">
        <v>12</v>
      </c>
      <c r="F8" s="22" t="s">
        <v>12</v>
      </c>
      <c r="G8" s="68" t="s">
        <v>12</v>
      </c>
      <c r="H8" s="68" t="s">
        <v>12</v>
      </c>
      <c r="I8" s="68" t="s">
        <v>12</v>
      </c>
      <c r="J8" s="68" t="s">
        <v>12</v>
      </c>
      <c r="K8" s="43">
        <f t="shared" ref="K8:K34" si="0">COUNTA(C8:J8)-COUNTIF(C8:J8,"#")</f>
        <v>1</v>
      </c>
      <c r="L8" s="44" t="str">
        <f t="shared" ref="L8:L34" si="1">IF(K8&gt;1,LARGE(C8:J8,1)+LARGE(C8:J8,2),"nvt")</f>
        <v>nvt</v>
      </c>
      <c r="M8" s="5"/>
    </row>
    <row r="9" spans="1:13" s="102" customFormat="1" ht="11.25" customHeight="1">
      <c r="A9" s="99" t="s">
        <v>203</v>
      </c>
      <c r="B9" s="100" t="s">
        <v>198</v>
      </c>
      <c r="C9" s="21" t="s">
        <v>12</v>
      </c>
      <c r="D9" s="21" t="s">
        <v>12</v>
      </c>
      <c r="E9" s="21" t="s">
        <v>12</v>
      </c>
      <c r="F9" s="21" t="s">
        <v>12</v>
      </c>
      <c r="G9" s="21">
        <v>0</v>
      </c>
      <c r="H9" s="113" t="s">
        <v>12</v>
      </c>
      <c r="I9" s="113" t="s">
        <v>12</v>
      </c>
      <c r="J9" s="21" t="s">
        <v>12</v>
      </c>
      <c r="K9" s="43">
        <f t="shared" si="0"/>
        <v>1</v>
      </c>
      <c r="L9" s="44" t="str">
        <f t="shared" si="1"/>
        <v>nvt</v>
      </c>
      <c r="M9" s="101"/>
    </row>
    <row r="10" spans="1:13" s="95" customFormat="1" ht="11.25" customHeight="1">
      <c r="A10" s="69" t="s">
        <v>47</v>
      </c>
      <c r="B10" s="70" t="s">
        <v>40</v>
      </c>
      <c r="C10" s="67">
        <v>6</v>
      </c>
      <c r="D10" s="68" t="s">
        <v>12</v>
      </c>
      <c r="E10" s="68" t="s">
        <v>12</v>
      </c>
      <c r="F10" s="68" t="s">
        <v>12</v>
      </c>
      <c r="G10" s="68" t="s">
        <v>12</v>
      </c>
      <c r="H10" s="68" t="s">
        <v>12</v>
      </c>
      <c r="I10" s="68" t="s">
        <v>12</v>
      </c>
      <c r="J10" s="68" t="s">
        <v>12</v>
      </c>
      <c r="K10" s="84">
        <f t="shared" si="0"/>
        <v>1</v>
      </c>
      <c r="L10" s="85" t="str">
        <f t="shared" si="1"/>
        <v>nvt</v>
      </c>
      <c r="M10" s="98"/>
    </row>
    <row r="11" spans="1:13" s="9" customFormat="1" ht="11.25" customHeight="1">
      <c r="A11" s="76" t="s">
        <v>157</v>
      </c>
      <c r="B11" s="76" t="s">
        <v>15</v>
      </c>
      <c r="C11" s="21" t="s">
        <v>12</v>
      </c>
      <c r="D11" s="57" t="s">
        <v>12</v>
      </c>
      <c r="E11" s="22">
        <v>0</v>
      </c>
      <c r="F11" s="22" t="s">
        <v>12</v>
      </c>
      <c r="G11" s="22" t="s">
        <v>12</v>
      </c>
      <c r="H11" s="22" t="s">
        <v>12</v>
      </c>
      <c r="I11" s="22" t="s">
        <v>12</v>
      </c>
      <c r="J11" s="22" t="s">
        <v>12</v>
      </c>
      <c r="K11" s="43">
        <f t="shared" si="0"/>
        <v>1</v>
      </c>
      <c r="L11" s="44" t="str">
        <f t="shared" si="1"/>
        <v>nvt</v>
      </c>
      <c r="M11" s="8"/>
    </row>
    <row r="12" spans="1:13" s="9" customFormat="1" ht="11.25" customHeight="1">
      <c r="A12" s="76" t="s">
        <v>38</v>
      </c>
      <c r="B12" s="76" t="s">
        <v>33</v>
      </c>
      <c r="C12" s="21" t="s">
        <v>12</v>
      </c>
      <c r="D12" s="57" t="s">
        <v>12</v>
      </c>
      <c r="E12" s="22">
        <v>4</v>
      </c>
      <c r="F12" s="22">
        <v>0</v>
      </c>
      <c r="G12" s="22">
        <v>0</v>
      </c>
      <c r="H12" s="22" t="s">
        <v>12</v>
      </c>
      <c r="I12" s="22">
        <v>4</v>
      </c>
      <c r="J12" s="22">
        <v>0</v>
      </c>
      <c r="K12" s="43">
        <f t="shared" si="0"/>
        <v>5</v>
      </c>
      <c r="L12" s="44">
        <f t="shared" si="1"/>
        <v>8</v>
      </c>
      <c r="M12" s="8"/>
    </row>
    <row r="13" spans="1:13" s="9" customFormat="1" ht="11.25" customHeight="1">
      <c r="A13" s="76" t="s">
        <v>202</v>
      </c>
      <c r="B13" s="76" t="s">
        <v>20</v>
      </c>
      <c r="C13" s="21" t="s">
        <v>12</v>
      </c>
      <c r="D13" s="21" t="s">
        <v>12</v>
      </c>
      <c r="E13" s="21" t="s">
        <v>12</v>
      </c>
      <c r="F13" s="21" t="s">
        <v>12</v>
      </c>
      <c r="G13" s="21">
        <v>0</v>
      </c>
      <c r="H13" s="113" t="s">
        <v>12</v>
      </c>
      <c r="I13" s="113" t="s">
        <v>12</v>
      </c>
      <c r="J13" s="21" t="s">
        <v>12</v>
      </c>
      <c r="K13" s="43">
        <f t="shared" si="0"/>
        <v>1</v>
      </c>
      <c r="L13" s="44" t="str">
        <f t="shared" si="1"/>
        <v>nvt</v>
      </c>
      <c r="M13" s="8"/>
    </row>
    <row r="14" spans="1:13" s="9" customFormat="1" ht="11.25" customHeight="1">
      <c r="A14" s="4" t="s">
        <v>53</v>
      </c>
      <c r="B14" s="4" t="s">
        <v>30</v>
      </c>
      <c r="C14" s="21">
        <v>0</v>
      </c>
      <c r="D14" s="57">
        <v>0</v>
      </c>
      <c r="E14" s="22">
        <v>0</v>
      </c>
      <c r="F14" s="22" t="s">
        <v>12</v>
      </c>
      <c r="G14" s="22">
        <v>0</v>
      </c>
      <c r="H14" s="22">
        <v>4</v>
      </c>
      <c r="I14" s="22" t="s">
        <v>12</v>
      </c>
      <c r="J14" s="22" t="s">
        <v>12</v>
      </c>
      <c r="K14" s="43">
        <f t="shared" si="0"/>
        <v>5</v>
      </c>
      <c r="L14" s="44">
        <f t="shared" si="1"/>
        <v>4</v>
      </c>
      <c r="M14" s="8"/>
    </row>
    <row r="15" spans="1:13" s="9" customFormat="1" ht="11.25" customHeight="1">
      <c r="A15" s="80" t="s">
        <v>155</v>
      </c>
      <c r="B15" s="80" t="s">
        <v>27</v>
      </c>
      <c r="C15" s="21" t="s">
        <v>12</v>
      </c>
      <c r="D15" s="22" t="s">
        <v>12</v>
      </c>
      <c r="E15" s="22">
        <v>2</v>
      </c>
      <c r="F15" s="22" t="s">
        <v>12</v>
      </c>
      <c r="G15" s="22">
        <v>7</v>
      </c>
      <c r="H15" s="22">
        <v>0</v>
      </c>
      <c r="I15" s="22">
        <v>0</v>
      </c>
      <c r="J15" s="22">
        <v>4</v>
      </c>
      <c r="K15" s="43">
        <f t="shared" si="0"/>
        <v>5</v>
      </c>
      <c r="L15" s="44">
        <f t="shared" si="1"/>
        <v>11</v>
      </c>
      <c r="M15" s="8"/>
    </row>
    <row r="16" spans="1:13" s="9" customFormat="1" ht="11.25" customHeight="1">
      <c r="A16" s="52" t="s">
        <v>103</v>
      </c>
      <c r="B16" s="52" t="s">
        <v>64</v>
      </c>
      <c r="C16" s="21" t="s">
        <v>12</v>
      </c>
      <c r="D16" s="64">
        <v>0</v>
      </c>
      <c r="E16" s="22" t="s">
        <v>12</v>
      </c>
      <c r="F16" s="22" t="s">
        <v>12</v>
      </c>
      <c r="G16" s="22" t="s">
        <v>12</v>
      </c>
      <c r="H16" s="22" t="s">
        <v>12</v>
      </c>
      <c r="I16" s="22" t="s">
        <v>12</v>
      </c>
      <c r="J16" s="22" t="s">
        <v>12</v>
      </c>
      <c r="K16" s="43">
        <f t="shared" si="0"/>
        <v>1</v>
      </c>
      <c r="L16" s="44" t="str">
        <f t="shared" si="1"/>
        <v>nvt</v>
      </c>
      <c r="M16" s="8"/>
    </row>
    <row r="17" spans="1:13" s="9" customFormat="1" ht="11.25" customHeight="1">
      <c r="A17" s="25" t="s">
        <v>237</v>
      </c>
      <c r="B17" s="4" t="s">
        <v>27</v>
      </c>
      <c r="C17" s="21" t="s">
        <v>12</v>
      </c>
      <c r="D17" s="22" t="s">
        <v>12</v>
      </c>
      <c r="E17" s="22" t="s">
        <v>12</v>
      </c>
      <c r="F17" s="22" t="s">
        <v>12</v>
      </c>
      <c r="G17" s="22" t="s">
        <v>12</v>
      </c>
      <c r="H17" s="22" t="s">
        <v>12</v>
      </c>
      <c r="I17" s="22" t="s">
        <v>12</v>
      </c>
      <c r="J17" s="22">
        <v>2</v>
      </c>
      <c r="K17" s="43">
        <f t="shared" ref="K17" si="2">COUNTA(C17:J17)-COUNTIF(C17:J17,"#")</f>
        <v>1</v>
      </c>
      <c r="L17" s="44" t="str">
        <f t="shared" ref="L17" si="3">IF(K17&gt;1,LARGE(C17:J17,1)+LARGE(C17:J17,2),"nvt")</f>
        <v>nvt</v>
      </c>
      <c r="M17" s="8"/>
    </row>
    <row r="18" spans="1:13" s="9" customFormat="1" ht="11.25" customHeight="1">
      <c r="A18" s="52" t="s">
        <v>102</v>
      </c>
      <c r="B18" s="52" t="s">
        <v>27</v>
      </c>
      <c r="C18" s="21" t="s">
        <v>12</v>
      </c>
      <c r="D18" s="64">
        <v>1</v>
      </c>
      <c r="E18" s="22" t="s">
        <v>12</v>
      </c>
      <c r="F18" s="22">
        <v>0</v>
      </c>
      <c r="G18" s="22">
        <v>9</v>
      </c>
      <c r="H18" s="22" t="s">
        <v>12</v>
      </c>
      <c r="I18" s="22">
        <v>2</v>
      </c>
      <c r="J18" s="22">
        <v>0</v>
      </c>
      <c r="K18" s="43">
        <f t="shared" si="0"/>
        <v>5</v>
      </c>
      <c r="L18" s="44">
        <f t="shared" si="1"/>
        <v>11</v>
      </c>
      <c r="M18" s="8"/>
    </row>
    <row r="19" spans="1:13" s="9" customFormat="1" ht="11.25" customHeight="1">
      <c r="A19" s="23" t="s">
        <v>227</v>
      </c>
      <c r="B19" s="20" t="s">
        <v>223</v>
      </c>
      <c r="C19" s="21" t="s">
        <v>12</v>
      </c>
      <c r="D19" s="22" t="s">
        <v>12</v>
      </c>
      <c r="E19" s="22" t="s">
        <v>12</v>
      </c>
      <c r="F19" s="22" t="s">
        <v>12</v>
      </c>
      <c r="G19" s="22" t="s">
        <v>12</v>
      </c>
      <c r="H19" s="22" t="s">
        <v>12</v>
      </c>
      <c r="I19" s="22" t="s">
        <v>12</v>
      </c>
      <c r="J19" s="22">
        <v>0</v>
      </c>
      <c r="K19" s="43">
        <f t="shared" ref="K19" si="4">COUNTA(C19:J19)-COUNTIF(C19:J19,"#")</f>
        <v>1</v>
      </c>
      <c r="L19" s="44" t="str">
        <f t="shared" ref="L19" si="5">IF(K19&gt;1,LARGE(C19:J19,1)+LARGE(C19:J19,2),"nvt")</f>
        <v>nvt</v>
      </c>
      <c r="M19" s="8"/>
    </row>
    <row r="20" spans="1:13" s="9" customFormat="1" ht="11.25" customHeight="1">
      <c r="A20" s="52" t="s">
        <v>201</v>
      </c>
      <c r="B20" s="52" t="s">
        <v>64</v>
      </c>
      <c r="C20" s="21" t="s">
        <v>12</v>
      </c>
      <c r="D20" s="21" t="s">
        <v>12</v>
      </c>
      <c r="E20" s="21" t="s">
        <v>12</v>
      </c>
      <c r="F20" s="21" t="s">
        <v>12</v>
      </c>
      <c r="G20" s="21">
        <v>2</v>
      </c>
      <c r="H20" s="113">
        <v>0</v>
      </c>
      <c r="I20" s="113">
        <v>0</v>
      </c>
      <c r="J20" s="21" t="s">
        <v>12</v>
      </c>
      <c r="K20" s="43">
        <f t="shared" si="0"/>
        <v>3</v>
      </c>
      <c r="L20" s="44">
        <f t="shared" si="1"/>
        <v>2</v>
      </c>
      <c r="M20" s="8"/>
    </row>
    <row r="21" spans="1:13" s="9" customFormat="1" ht="11.25" customHeight="1">
      <c r="A21" s="58" t="s">
        <v>101</v>
      </c>
      <c r="B21" s="58" t="s">
        <v>30</v>
      </c>
      <c r="C21" s="21" t="s">
        <v>12</v>
      </c>
      <c r="D21" s="64">
        <v>3</v>
      </c>
      <c r="E21" s="22" t="s">
        <v>12</v>
      </c>
      <c r="F21" s="22" t="s">
        <v>12</v>
      </c>
      <c r="G21" s="22">
        <v>5</v>
      </c>
      <c r="H21" s="22" t="s">
        <v>12</v>
      </c>
      <c r="I21" s="22">
        <v>0</v>
      </c>
      <c r="J21" s="22" t="s">
        <v>12</v>
      </c>
      <c r="K21" s="43">
        <f t="shared" si="0"/>
        <v>3</v>
      </c>
      <c r="L21" s="44">
        <f t="shared" si="1"/>
        <v>8</v>
      </c>
      <c r="M21" s="8"/>
    </row>
    <row r="22" spans="1:13" s="9" customFormat="1" ht="11.25" customHeight="1">
      <c r="A22" s="23" t="s">
        <v>209</v>
      </c>
      <c r="B22" s="20" t="s">
        <v>27</v>
      </c>
      <c r="C22" s="21" t="s">
        <v>12</v>
      </c>
      <c r="D22" s="22" t="s">
        <v>12</v>
      </c>
      <c r="E22" s="22" t="s">
        <v>12</v>
      </c>
      <c r="F22" s="22" t="s">
        <v>12</v>
      </c>
      <c r="G22" s="22" t="s">
        <v>12</v>
      </c>
      <c r="H22" s="22" t="s">
        <v>12</v>
      </c>
      <c r="I22" s="22">
        <v>6</v>
      </c>
      <c r="J22" s="22" t="s">
        <v>12</v>
      </c>
      <c r="K22" s="43">
        <f t="shared" ref="K22" si="6">COUNTA(C22:J22)-COUNTIF(C22:J22,"#")</f>
        <v>1</v>
      </c>
      <c r="L22" s="44" t="str">
        <f t="shared" ref="L22" si="7">IF(K22&gt;1,LARGE(C22:J22,1)+LARGE(C22:J22,2),"nvt")</f>
        <v>nvt</v>
      </c>
      <c r="M22" s="8"/>
    </row>
    <row r="23" spans="1:13" s="9" customFormat="1" ht="11.25" customHeight="1">
      <c r="A23" s="76" t="s">
        <v>156</v>
      </c>
      <c r="B23" s="76" t="s">
        <v>128</v>
      </c>
      <c r="C23" s="21" t="s">
        <v>12</v>
      </c>
      <c r="D23" s="22" t="s">
        <v>12</v>
      </c>
      <c r="E23" s="22">
        <v>0</v>
      </c>
      <c r="F23" s="22" t="s">
        <v>12</v>
      </c>
      <c r="G23" s="22" t="s">
        <v>12</v>
      </c>
      <c r="H23" s="22" t="s">
        <v>12</v>
      </c>
      <c r="I23" s="22" t="s">
        <v>12</v>
      </c>
      <c r="J23" s="22" t="s">
        <v>12</v>
      </c>
      <c r="K23" s="43">
        <f t="shared" si="0"/>
        <v>1</v>
      </c>
      <c r="L23" s="44" t="str">
        <f t="shared" si="1"/>
        <v>nvt</v>
      </c>
      <c r="M23" s="8"/>
    </row>
    <row r="24" spans="1:13" s="9" customFormat="1" ht="11.25" customHeight="1">
      <c r="A24" s="76" t="s">
        <v>200</v>
      </c>
      <c r="B24" s="76" t="s">
        <v>20</v>
      </c>
      <c r="C24" s="21" t="s">
        <v>12</v>
      </c>
      <c r="D24" s="21" t="s">
        <v>12</v>
      </c>
      <c r="E24" s="21" t="s">
        <v>12</v>
      </c>
      <c r="F24" s="21" t="s">
        <v>12</v>
      </c>
      <c r="G24" s="21">
        <v>3</v>
      </c>
      <c r="H24" s="113" t="s">
        <v>12</v>
      </c>
      <c r="I24" s="113" t="s">
        <v>12</v>
      </c>
      <c r="J24" s="21" t="s">
        <v>12</v>
      </c>
      <c r="K24" s="43">
        <f t="shared" si="0"/>
        <v>1</v>
      </c>
      <c r="L24" s="44" t="str">
        <f t="shared" si="1"/>
        <v>nvt</v>
      </c>
      <c r="M24" s="8"/>
    </row>
    <row r="25" spans="1:13" s="9" customFormat="1" ht="11.25" customHeight="1">
      <c r="A25" s="4" t="s">
        <v>54</v>
      </c>
      <c r="B25" s="4" t="s">
        <v>27</v>
      </c>
      <c r="C25" s="21">
        <v>0</v>
      </c>
      <c r="D25" s="22" t="s">
        <v>12</v>
      </c>
      <c r="E25" s="22" t="s">
        <v>12</v>
      </c>
      <c r="F25" s="22">
        <v>0</v>
      </c>
      <c r="G25" s="22" t="s">
        <v>12</v>
      </c>
      <c r="H25" s="22">
        <v>2</v>
      </c>
      <c r="I25" s="22" t="s">
        <v>12</v>
      </c>
      <c r="J25" s="22" t="s">
        <v>12</v>
      </c>
      <c r="K25" s="43">
        <f t="shared" si="0"/>
        <v>3</v>
      </c>
      <c r="L25" s="44">
        <f t="shared" si="1"/>
        <v>2</v>
      </c>
      <c r="M25" s="8"/>
    </row>
    <row r="26" spans="1:13" s="9" customFormat="1" ht="11.25" customHeight="1">
      <c r="A26" s="25"/>
      <c r="B26" s="4"/>
      <c r="C26" s="21" t="s">
        <v>12</v>
      </c>
      <c r="D26" s="22" t="s">
        <v>12</v>
      </c>
      <c r="E26" s="22" t="s">
        <v>12</v>
      </c>
      <c r="F26" s="22" t="s">
        <v>12</v>
      </c>
      <c r="G26" s="22" t="s">
        <v>12</v>
      </c>
      <c r="H26" s="22" t="s">
        <v>12</v>
      </c>
      <c r="I26" s="22" t="s">
        <v>12</v>
      </c>
      <c r="J26" s="22" t="s">
        <v>12</v>
      </c>
      <c r="K26" s="43">
        <f t="shared" si="0"/>
        <v>0</v>
      </c>
      <c r="L26" s="44" t="str">
        <f t="shared" si="1"/>
        <v>nvt</v>
      </c>
      <c r="M26" s="8"/>
    </row>
    <row r="27" spans="1:13" s="9" customFormat="1" ht="11.25" customHeight="1">
      <c r="A27" s="25"/>
      <c r="B27" s="4"/>
      <c r="C27" s="21" t="s">
        <v>12</v>
      </c>
      <c r="D27" s="22" t="s">
        <v>12</v>
      </c>
      <c r="E27" s="22" t="s">
        <v>12</v>
      </c>
      <c r="F27" s="22" t="s">
        <v>12</v>
      </c>
      <c r="G27" s="22" t="s">
        <v>12</v>
      </c>
      <c r="H27" s="22" t="s">
        <v>12</v>
      </c>
      <c r="I27" s="22" t="s">
        <v>12</v>
      </c>
      <c r="J27" s="22" t="s">
        <v>12</v>
      </c>
      <c r="K27" s="43">
        <f t="shared" si="0"/>
        <v>0</v>
      </c>
      <c r="L27" s="44" t="str">
        <f t="shared" si="1"/>
        <v>nvt</v>
      </c>
      <c r="M27" s="8"/>
    </row>
    <row r="28" spans="1:13" s="9" customFormat="1" ht="11.25" customHeight="1">
      <c r="A28" s="25"/>
      <c r="B28" s="4"/>
      <c r="C28" s="21" t="s">
        <v>12</v>
      </c>
      <c r="D28" s="22" t="s">
        <v>12</v>
      </c>
      <c r="E28" s="22" t="s">
        <v>12</v>
      </c>
      <c r="F28" s="22" t="s">
        <v>12</v>
      </c>
      <c r="G28" s="22" t="s">
        <v>12</v>
      </c>
      <c r="H28" s="22" t="s">
        <v>12</v>
      </c>
      <c r="I28" s="22" t="s">
        <v>12</v>
      </c>
      <c r="J28" s="22" t="s">
        <v>12</v>
      </c>
      <c r="K28" s="43">
        <f t="shared" si="0"/>
        <v>0</v>
      </c>
      <c r="L28" s="44" t="str">
        <f t="shared" si="1"/>
        <v>nvt</v>
      </c>
      <c r="M28" s="8"/>
    </row>
    <row r="29" spans="1:13" s="9" customFormat="1" ht="11.25" customHeight="1">
      <c r="A29" s="25"/>
      <c r="B29" s="4"/>
      <c r="C29" s="21" t="s">
        <v>12</v>
      </c>
      <c r="D29" s="22" t="s">
        <v>12</v>
      </c>
      <c r="E29" s="22" t="s">
        <v>12</v>
      </c>
      <c r="F29" s="22" t="s">
        <v>12</v>
      </c>
      <c r="G29" s="22" t="s">
        <v>12</v>
      </c>
      <c r="H29" s="22" t="s">
        <v>12</v>
      </c>
      <c r="I29" s="22" t="s">
        <v>12</v>
      </c>
      <c r="J29" s="22" t="s">
        <v>12</v>
      </c>
      <c r="K29" s="43">
        <f t="shared" si="0"/>
        <v>0</v>
      </c>
      <c r="L29" s="44" t="str">
        <f t="shared" si="1"/>
        <v>nvt</v>
      </c>
      <c r="M29" s="8"/>
    </row>
    <row r="30" spans="1:13" s="9" customFormat="1" ht="11.25" customHeight="1">
      <c r="A30" s="25"/>
      <c r="B30" s="4"/>
      <c r="C30" s="21" t="s">
        <v>12</v>
      </c>
      <c r="D30" s="22" t="s">
        <v>12</v>
      </c>
      <c r="E30" s="22" t="s">
        <v>12</v>
      </c>
      <c r="F30" s="22" t="s">
        <v>12</v>
      </c>
      <c r="G30" s="22" t="s">
        <v>12</v>
      </c>
      <c r="H30" s="22" t="s">
        <v>12</v>
      </c>
      <c r="I30" s="22" t="s">
        <v>12</v>
      </c>
      <c r="J30" s="22" t="s">
        <v>12</v>
      </c>
      <c r="K30" s="43">
        <f t="shared" si="0"/>
        <v>0</v>
      </c>
      <c r="L30" s="44" t="str">
        <f t="shared" si="1"/>
        <v>nvt</v>
      </c>
      <c r="M30" s="8"/>
    </row>
    <row r="31" spans="1:13" s="9" customFormat="1" ht="11.25" customHeight="1">
      <c r="A31" s="25"/>
      <c r="B31" s="4"/>
      <c r="C31" s="21" t="s">
        <v>12</v>
      </c>
      <c r="D31" s="22" t="s">
        <v>12</v>
      </c>
      <c r="E31" s="22" t="s">
        <v>12</v>
      </c>
      <c r="F31" s="22" t="s">
        <v>12</v>
      </c>
      <c r="G31" s="22" t="s">
        <v>12</v>
      </c>
      <c r="H31" s="22" t="s">
        <v>12</v>
      </c>
      <c r="I31" s="22" t="s">
        <v>12</v>
      </c>
      <c r="J31" s="22" t="s">
        <v>12</v>
      </c>
      <c r="K31" s="43">
        <f t="shared" si="0"/>
        <v>0</v>
      </c>
      <c r="L31" s="44" t="str">
        <f t="shared" si="1"/>
        <v>nvt</v>
      </c>
      <c r="M31" s="8"/>
    </row>
    <row r="32" spans="1:13" s="9" customFormat="1" ht="11.25" customHeight="1">
      <c r="A32" s="25"/>
      <c r="B32" s="4"/>
      <c r="C32" s="21" t="s">
        <v>12</v>
      </c>
      <c r="D32" s="22" t="s">
        <v>12</v>
      </c>
      <c r="E32" s="22" t="s">
        <v>12</v>
      </c>
      <c r="F32" s="22" t="s">
        <v>12</v>
      </c>
      <c r="G32" s="22" t="s">
        <v>12</v>
      </c>
      <c r="H32" s="22" t="s">
        <v>12</v>
      </c>
      <c r="I32" s="22" t="s">
        <v>12</v>
      </c>
      <c r="J32" s="22" t="s">
        <v>12</v>
      </c>
      <c r="K32" s="43">
        <f t="shared" si="0"/>
        <v>0</v>
      </c>
      <c r="L32" s="44" t="str">
        <f t="shared" si="1"/>
        <v>nvt</v>
      </c>
      <c r="M32" s="8"/>
    </row>
    <row r="33" spans="1:13" s="9" customFormat="1" ht="11.25" customHeight="1">
      <c r="A33" s="25"/>
      <c r="B33" s="4"/>
      <c r="C33" s="21" t="s">
        <v>12</v>
      </c>
      <c r="D33" s="22" t="s">
        <v>12</v>
      </c>
      <c r="E33" s="22" t="s">
        <v>12</v>
      </c>
      <c r="F33" s="22" t="s">
        <v>12</v>
      </c>
      <c r="G33" s="22" t="s">
        <v>12</v>
      </c>
      <c r="H33" s="22" t="s">
        <v>12</v>
      </c>
      <c r="I33" s="22" t="s">
        <v>12</v>
      </c>
      <c r="J33" s="22" t="s">
        <v>12</v>
      </c>
      <c r="K33" s="43">
        <f t="shared" si="0"/>
        <v>0</v>
      </c>
      <c r="L33" s="44" t="str">
        <f t="shared" si="1"/>
        <v>nvt</v>
      </c>
      <c r="M33" s="8"/>
    </row>
    <row r="34" spans="1:13" s="9" customFormat="1" ht="11.25" customHeight="1">
      <c r="A34" s="25"/>
      <c r="B34" s="4"/>
      <c r="C34" s="21" t="s">
        <v>12</v>
      </c>
      <c r="D34" s="22" t="s">
        <v>12</v>
      </c>
      <c r="E34" s="22" t="s">
        <v>12</v>
      </c>
      <c r="F34" s="22" t="s">
        <v>12</v>
      </c>
      <c r="G34" s="22" t="s">
        <v>12</v>
      </c>
      <c r="H34" s="22" t="s">
        <v>12</v>
      </c>
      <c r="I34" s="22" t="s">
        <v>12</v>
      </c>
      <c r="J34" s="22" t="s">
        <v>12</v>
      </c>
      <c r="K34" s="43">
        <f t="shared" si="0"/>
        <v>0</v>
      </c>
      <c r="L34" s="44" t="str">
        <f t="shared" si="1"/>
        <v>nvt</v>
      </c>
      <c r="M34" s="8"/>
    </row>
    <row r="35" spans="1:13" s="9" customFormat="1" ht="11.25" customHeight="1">
      <c r="A35" s="51" t="s">
        <v>52</v>
      </c>
      <c r="B35" s="4"/>
      <c r="C35" s="21"/>
      <c r="D35" s="22"/>
      <c r="E35" s="22"/>
      <c r="F35" s="22"/>
      <c r="G35" s="22"/>
      <c r="H35" s="22"/>
      <c r="I35" s="22" t="s">
        <v>12</v>
      </c>
      <c r="J35" s="22"/>
      <c r="K35" s="43"/>
      <c r="L35" s="44"/>
      <c r="M35" s="8"/>
    </row>
    <row r="36" spans="1:13" s="9" customFormat="1" ht="11.25" customHeight="1">
      <c r="A36" s="69" t="s">
        <v>48</v>
      </c>
      <c r="B36" s="70" t="s">
        <v>15</v>
      </c>
      <c r="C36" s="67">
        <v>0</v>
      </c>
      <c r="D36" s="68" t="s">
        <v>12</v>
      </c>
      <c r="E36" s="68" t="s">
        <v>12</v>
      </c>
      <c r="F36" s="68" t="s">
        <v>12</v>
      </c>
      <c r="G36" s="68" t="s">
        <v>12</v>
      </c>
      <c r="H36" s="68" t="s">
        <v>12</v>
      </c>
      <c r="I36" s="68" t="s">
        <v>12</v>
      </c>
      <c r="J36" s="68" t="s">
        <v>12</v>
      </c>
      <c r="K36" s="84">
        <f t="shared" ref="K36:K42" si="8">COUNTA(C36:D36)-COUNTIF(C36:D36,"#")</f>
        <v>1</v>
      </c>
      <c r="L36" s="85" t="str">
        <f t="shared" ref="L36:L42" si="9">IF(K36&gt;1,LARGE(C36:D36,1)+LARGE(C36:D36,2),"nvt")</f>
        <v>nvt</v>
      </c>
      <c r="M36" s="8"/>
    </row>
    <row r="37" spans="1:13" s="9" customFormat="1" ht="11.25" customHeight="1">
      <c r="A37" s="69" t="s">
        <v>50</v>
      </c>
      <c r="B37" s="70" t="s">
        <v>24</v>
      </c>
      <c r="C37" s="67">
        <v>8</v>
      </c>
      <c r="D37" s="68" t="s">
        <v>12</v>
      </c>
      <c r="E37" s="68" t="s">
        <v>12</v>
      </c>
      <c r="F37" s="68" t="s">
        <v>12</v>
      </c>
      <c r="G37" s="68" t="s">
        <v>12</v>
      </c>
      <c r="H37" s="68" t="s">
        <v>12</v>
      </c>
      <c r="I37" s="68" t="s">
        <v>12</v>
      </c>
      <c r="J37" s="68" t="s">
        <v>12</v>
      </c>
      <c r="K37" s="84">
        <f t="shared" si="8"/>
        <v>1</v>
      </c>
      <c r="L37" s="85" t="str">
        <f t="shared" si="9"/>
        <v>nvt</v>
      </c>
      <c r="M37" s="8"/>
    </row>
    <row r="38" spans="1:13" s="9" customFormat="1" ht="11.25" customHeight="1">
      <c r="A38" s="69" t="s">
        <v>51</v>
      </c>
      <c r="B38" s="70" t="s">
        <v>15</v>
      </c>
      <c r="C38" s="67">
        <v>4</v>
      </c>
      <c r="D38" s="68" t="s">
        <v>12</v>
      </c>
      <c r="E38" s="68" t="s">
        <v>12</v>
      </c>
      <c r="F38" s="68" t="s">
        <v>12</v>
      </c>
      <c r="G38" s="68" t="s">
        <v>12</v>
      </c>
      <c r="H38" s="68" t="s">
        <v>12</v>
      </c>
      <c r="I38" s="68" t="s">
        <v>12</v>
      </c>
      <c r="J38" s="68" t="s">
        <v>12</v>
      </c>
      <c r="K38" s="84">
        <f t="shared" si="8"/>
        <v>1</v>
      </c>
      <c r="L38" s="85" t="str">
        <f t="shared" si="9"/>
        <v>nvt</v>
      </c>
      <c r="M38" s="8"/>
    </row>
    <row r="39" spans="1:13" s="9" customFormat="1" ht="11.25" customHeight="1">
      <c r="A39" s="69" t="s">
        <v>55</v>
      </c>
      <c r="B39" s="70" t="s">
        <v>15</v>
      </c>
      <c r="C39" s="67">
        <v>2</v>
      </c>
      <c r="D39" s="68" t="s">
        <v>12</v>
      </c>
      <c r="E39" s="68" t="s">
        <v>12</v>
      </c>
      <c r="F39" s="68" t="s">
        <v>12</v>
      </c>
      <c r="G39" s="68" t="s">
        <v>12</v>
      </c>
      <c r="H39" s="68" t="s">
        <v>12</v>
      </c>
      <c r="I39" s="68" t="s">
        <v>12</v>
      </c>
      <c r="J39" s="68" t="s">
        <v>12</v>
      </c>
      <c r="K39" s="84">
        <f t="shared" si="8"/>
        <v>1</v>
      </c>
      <c r="L39" s="85" t="str">
        <f t="shared" si="9"/>
        <v>nvt</v>
      </c>
      <c r="M39" s="8"/>
    </row>
    <row r="40" spans="1:13" s="9" customFormat="1" ht="11.25" customHeight="1">
      <c r="A40" s="69" t="s">
        <v>58</v>
      </c>
      <c r="B40" s="70" t="s">
        <v>27</v>
      </c>
      <c r="C40" s="67" t="s">
        <v>12</v>
      </c>
      <c r="D40" s="68" t="s">
        <v>12</v>
      </c>
      <c r="E40" s="68" t="s">
        <v>12</v>
      </c>
      <c r="F40" s="68" t="s">
        <v>12</v>
      </c>
      <c r="G40" s="68" t="s">
        <v>12</v>
      </c>
      <c r="H40" s="68">
        <v>0</v>
      </c>
      <c r="I40" s="68" t="s">
        <v>12</v>
      </c>
      <c r="J40" s="68" t="s">
        <v>12</v>
      </c>
      <c r="K40" s="84">
        <f t="shared" si="8"/>
        <v>0</v>
      </c>
      <c r="L40" s="85" t="str">
        <f t="shared" si="9"/>
        <v>nvt</v>
      </c>
      <c r="M40" s="8"/>
    </row>
    <row r="41" spans="1:13" s="9" customFormat="1" ht="11.25" customHeight="1">
      <c r="A41" s="25"/>
      <c r="B41" s="4"/>
      <c r="C41" s="21" t="s">
        <v>12</v>
      </c>
      <c r="D41" s="22" t="s">
        <v>12</v>
      </c>
      <c r="E41" s="22" t="s">
        <v>12</v>
      </c>
      <c r="F41" s="22" t="s">
        <v>12</v>
      </c>
      <c r="G41" s="22" t="s">
        <v>12</v>
      </c>
      <c r="H41" s="22" t="s">
        <v>12</v>
      </c>
      <c r="I41" s="22" t="s">
        <v>12</v>
      </c>
      <c r="J41" s="22" t="s">
        <v>12</v>
      </c>
      <c r="K41" s="43">
        <f t="shared" si="8"/>
        <v>0</v>
      </c>
      <c r="L41" s="44" t="str">
        <f t="shared" si="9"/>
        <v>nvt</v>
      </c>
      <c r="M41" s="8"/>
    </row>
    <row r="42" spans="1:13" s="9" customFormat="1" ht="11.25" customHeight="1" thickBot="1">
      <c r="A42" s="26"/>
      <c r="B42" s="27"/>
      <c r="C42" s="45" t="s">
        <v>12</v>
      </c>
      <c r="D42" s="46" t="s">
        <v>12</v>
      </c>
      <c r="E42" s="75" t="s">
        <v>12</v>
      </c>
      <c r="F42" s="75" t="s">
        <v>12</v>
      </c>
      <c r="G42" s="75" t="s">
        <v>12</v>
      </c>
      <c r="H42" s="75" t="s">
        <v>12</v>
      </c>
      <c r="I42" s="75" t="s">
        <v>12</v>
      </c>
      <c r="J42" s="75" t="s">
        <v>12</v>
      </c>
      <c r="K42" s="47">
        <f t="shared" si="8"/>
        <v>0</v>
      </c>
      <c r="L42" s="48" t="str">
        <f t="shared" si="9"/>
        <v>nvt</v>
      </c>
      <c r="M42" s="8"/>
    </row>
    <row r="43" spans="1:13" ht="11.25" customHeight="1">
      <c r="A43" s="8"/>
      <c r="B43" s="8"/>
      <c r="C43" s="11"/>
      <c r="D43" s="14"/>
      <c r="E43" s="14"/>
      <c r="F43" s="14"/>
      <c r="G43" s="14"/>
      <c r="H43" s="14"/>
      <c r="I43" s="14"/>
      <c r="J43" s="14"/>
      <c r="K43" s="14"/>
      <c r="L43" s="13"/>
      <c r="M43" s="10"/>
    </row>
    <row r="44" spans="1:13" ht="11.25" customHeight="1">
      <c r="A44" s="8"/>
      <c r="B44" s="8"/>
      <c r="C44" s="11"/>
      <c r="D44" s="14"/>
      <c r="E44" s="14"/>
      <c r="F44" s="14"/>
      <c r="G44" s="14"/>
      <c r="H44" s="14"/>
      <c r="I44" s="14"/>
      <c r="J44" s="14"/>
      <c r="K44" s="14"/>
      <c r="L44" s="13"/>
      <c r="M44" s="10"/>
    </row>
    <row r="45" spans="1:13" ht="11.25" customHeight="1">
      <c r="A45" s="8"/>
      <c r="B45" s="8"/>
      <c r="C45" s="11"/>
      <c r="D45" s="14"/>
      <c r="E45" s="14"/>
      <c r="F45" s="14"/>
      <c r="G45" s="14"/>
      <c r="H45" s="14"/>
      <c r="I45" s="14"/>
      <c r="J45" s="14"/>
      <c r="K45" s="14"/>
      <c r="L45" s="13"/>
      <c r="M45" s="10"/>
    </row>
    <row r="46" spans="1:13" ht="11.25" customHeight="1">
      <c r="A46" s="8"/>
      <c r="B46" s="8"/>
      <c r="C46" s="11"/>
      <c r="D46" s="14"/>
      <c r="E46" s="14"/>
      <c r="F46" s="14"/>
      <c r="G46" s="14"/>
      <c r="H46" s="14"/>
      <c r="I46" s="14"/>
      <c r="J46" s="14"/>
      <c r="K46" s="14"/>
      <c r="L46" s="13"/>
      <c r="M46" s="10"/>
    </row>
    <row r="47" spans="1:13" ht="11.25" customHeight="1">
      <c r="A47" s="8"/>
      <c r="B47" s="8"/>
      <c r="C47" s="11"/>
      <c r="D47" s="14"/>
      <c r="E47" s="14"/>
      <c r="F47" s="14"/>
      <c r="G47" s="14"/>
      <c r="H47" s="14"/>
      <c r="I47" s="14"/>
      <c r="J47" s="14"/>
      <c r="K47" s="14"/>
      <c r="L47" s="13"/>
      <c r="M47" s="10"/>
    </row>
    <row r="48" spans="1:13" ht="11.25" customHeight="1">
      <c r="A48" s="8"/>
      <c r="B48" s="8"/>
      <c r="C48" s="11"/>
      <c r="D48" s="14"/>
      <c r="E48" s="14"/>
      <c r="F48" s="14"/>
      <c r="G48" s="14"/>
      <c r="H48" s="14"/>
      <c r="I48" s="14"/>
      <c r="J48" s="14"/>
      <c r="K48" s="14"/>
      <c r="L48" s="13"/>
      <c r="M48" s="10"/>
    </row>
    <row r="49" spans="1:13" ht="11.25" customHeight="1">
      <c r="A49" s="8"/>
      <c r="B49" s="8"/>
      <c r="C49" s="11"/>
      <c r="D49" s="14"/>
      <c r="E49" s="14"/>
      <c r="F49" s="14"/>
      <c r="G49" s="14"/>
      <c r="H49" s="14"/>
      <c r="I49" s="14"/>
      <c r="J49" s="14"/>
      <c r="K49" s="14"/>
      <c r="L49" s="13"/>
      <c r="M49" s="10"/>
    </row>
    <row r="50" spans="1:13" ht="11.25" customHeight="1">
      <c r="A50" s="8"/>
      <c r="B50" s="8"/>
      <c r="C50" s="11"/>
      <c r="D50" s="14"/>
      <c r="E50" s="14"/>
      <c r="F50" s="14"/>
      <c r="G50" s="14"/>
      <c r="H50" s="14"/>
      <c r="I50" s="14"/>
      <c r="J50" s="14"/>
      <c r="K50" s="14"/>
      <c r="L50" s="13"/>
      <c r="M50" s="10"/>
    </row>
    <row r="51" spans="1:13" ht="11.25" customHeight="1">
      <c r="A51" s="8"/>
      <c r="B51" s="8"/>
      <c r="C51" s="11"/>
      <c r="D51" s="14"/>
      <c r="E51" s="14"/>
      <c r="F51" s="14"/>
      <c r="G51" s="14"/>
      <c r="H51" s="14"/>
      <c r="I51" s="14"/>
      <c r="J51" s="14"/>
      <c r="K51" s="14"/>
      <c r="L51" s="13"/>
      <c r="M51" s="10"/>
    </row>
    <row r="52" spans="1:13" ht="11.25" customHeight="1">
      <c r="A52" s="8"/>
      <c r="B52" s="8"/>
      <c r="C52" s="11"/>
      <c r="D52" s="14"/>
      <c r="E52" s="14"/>
      <c r="F52" s="14"/>
      <c r="G52" s="14"/>
      <c r="H52" s="14"/>
      <c r="I52" s="14"/>
      <c r="J52" s="14"/>
      <c r="K52" s="14"/>
      <c r="L52" s="13"/>
      <c r="M52" s="10"/>
    </row>
    <row r="53" spans="1:13" ht="11.25" customHeight="1">
      <c r="A53" s="8"/>
      <c r="B53" s="8"/>
      <c r="C53" s="11"/>
      <c r="D53" s="14"/>
      <c r="E53" s="14"/>
      <c r="F53" s="14"/>
      <c r="G53" s="14"/>
      <c r="H53" s="14"/>
      <c r="I53" s="14"/>
      <c r="J53" s="14"/>
      <c r="K53" s="14"/>
      <c r="L53" s="13"/>
      <c r="M53" s="10"/>
    </row>
    <row r="54" spans="1:13" ht="11.25" customHeight="1">
      <c r="A54" s="8"/>
      <c r="B54" s="8"/>
      <c r="C54" s="11"/>
      <c r="D54" s="14"/>
      <c r="E54" s="14"/>
      <c r="F54" s="14"/>
      <c r="G54" s="14"/>
      <c r="H54" s="14"/>
      <c r="I54" s="14"/>
      <c r="J54" s="14"/>
      <c r="K54" s="14"/>
      <c r="L54" s="13"/>
      <c r="M54" s="10"/>
    </row>
    <row r="55" spans="1:13" ht="11.25" customHeight="1">
      <c r="A55" s="8"/>
      <c r="B55" s="8"/>
      <c r="C55" s="11"/>
      <c r="D55" s="14"/>
      <c r="E55" s="14"/>
      <c r="F55" s="14"/>
      <c r="G55" s="14"/>
      <c r="H55" s="14"/>
      <c r="I55" s="14"/>
      <c r="J55" s="14"/>
      <c r="K55" s="14"/>
      <c r="L55" s="13"/>
      <c r="M55" s="10"/>
    </row>
    <row r="56" spans="1:13" ht="11.25" customHeight="1">
      <c r="A56" s="10"/>
      <c r="B56" s="10"/>
      <c r="C56" s="15"/>
      <c r="D56" s="12"/>
      <c r="E56" s="12"/>
      <c r="F56" s="12"/>
      <c r="G56" s="12"/>
      <c r="H56" s="12"/>
      <c r="I56" s="12"/>
      <c r="J56" s="12"/>
      <c r="K56" s="12"/>
      <c r="L56" s="18"/>
      <c r="M56" s="10"/>
    </row>
    <row r="57" spans="1:13" ht="11.25" customHeight="1">
      <c r="A57" s="10"/>
      <c r="B57" s="10"/>
      <c r="C57" s="15"/>
      <c r="D57" s="12"/>
      <c r="E57" s="12"/>
      <c r="F57" s="12"/>
      <c r="G57" s="12"/>
      <c r="H57" s="12"/>
      <c r="I57" s="12"/>
      <c r="J57" s="12"/>
      <c r="K57" s="12"/>
      <c r="L57" s="18"/>
      <c r="M57" s="10"/>
    </row>
    <row r="58" spans="1:13" ht="11.25" customHeight="1">
      <c r="A58" s="10"/>
      <c r="B58" s="10"/>
      <c r="C58" s="15"/>
      <c r="D58" s="12"/>
      <c r="E58" s="12"/>
      <c r="F58" s="12"/>
      <c r="G58" s="12"/>
      <c r="H58" s="12"/>
      <c r="I58" s="12"/>
      <c r="J58" s="12"/>
      <c r="K58" s="12"/>
      <c r="L58" s="18"/>
      <c r="M58" s="10"/>
    </row>
    <row r="59" spans="1:13" ht="11.25" customHeight="1">
      <c r="A59" s="10"/>
      <c r="B59" s="10"/>
      <c r="C59" s="15"/>
      <c r="D59" s="12"/>
      <c r="E59" s="12"/>
      <c r="F59" s="12"/>
      <c r="G59" s="12"/>
      <c r="H59" s="12"/>
      <c r="I59" s="12"/>
      <c r="J59" s="12"/>
      <c r="K59" s="12"/>
      <c r="L59" s="18"/>
      <c r="M59" s="10"/>
    </row>
    <row r="60" spans="1:13" ht="11.25" customHeight="1">
      <c r="A60" s="10"/>
      <c r="B60" s="10"/>
      <c r="C60" s="15"/>
      <c r="D60" s="12"/>
      <c r="E60" s="12"/>
      <c r="F60" s="12"/>
      <c r="G60" s="12"/>
      <c r="H60" s="12"/>
      <c r="I60" s="12"/>
      <c r="J60" s="12"/>
      <c r="K60" s="12"/>
      <c r="L60" s="18"/>
      <c r="M60" s="10"/>
    </row>
    <row r="61" spans="1:13" ht="11.25" customHeight="1">
      <c r="A61" s="10"/>
      <c r="B61" s="10"/>
      <c r="C61" s="15"/>
      <c r="D61" s="12"/>
      <c r="E61" s="12"/>
      <c r="F61" s="12"/>
      <c r="G61" s="12"/>
      <c r="H61" s="12"/>
      <c r="I61" s="12"/>
      <c r="J61" s="12"/>
      <c r="K61" s="12"/>
      <c r="L61" s="18"/>
      <c r="M61" s="10"/>
    </row>
    <row r="62" spans="1:13" ht="11.25" customHeight="1">
      <c r="A62" s="10"/>
      <c r="B62" s="10"/>
      <c r="C62" s="15"/>
      <c r="D62" s="12"/>
      <c r="E62" s="12"/>
      <c r="F62" s="12"/>
      <c r="G62" s="12"/>
      <c r="H62" s="12"/>
      <c r="I62" s="12"/>
      <c r="J62" s="12"/>
      <c r="K62" s="12"/>
      <c r="L62" s="18"/>
      <c r="M62" s="10"/>
    </row>
    <row r="63" spans="1:13" ht="11.25" customHeight="1">
      <c r="A63" s="10"/>
      <c r="B63" s="10"/>
      <c r="C63" s="15"/>
      <c r="D63" s="12"/>
      <c r="E63" s="12"/>
      <c r="F63" s="12"/>
      <c r="G63" s="12"/>
      <c r="H63" s="12"/>
      <c r="I63" s="12"/>
      <c r="J63" s="12"/>
      <c r="K63" s="12"/>
      <c r="L63" s="18"/>
      <c r="M63" s="10"/>
    </row>
    <row r="64" spans="1:13" ht="11.25" customHeight="1">
      <c r="A64" s="10"/>
      <c r="B64" s="10"/>
      <c r="C64" s="15"/>
      <c r="D64" s="12"/>
      <c r="E64" s="12"/>
      <c r="F64" s="12"/>
      <c r="G64" s="12"/>
      <c r="H64" s="12"/>
      <c r="I64" s="12"/>
      <c r="J64" s="12"/>
      <c r="K64" s="12"/>
      <c r="L64" s="18"/>
      <c r="M64" s="10"/>
    </row>
    <row r="65" spans="1:13" ht="11.25" customHeight="1">
      <c r="A65" s="10"/>
      <c r="B65" s="10"/>
      <c r="C65" s="15"/>
      <c r="D65" s="12"/>
      <c r="E65" s="12"/>
      <c r="F65" s="12"/>
      <c r="G65" s="12"/>
      <c r="H65" s="12"/>
      <c r="I65" s="12"/>
      <c r="J65" s="12"/>
      <c r="K65" s="12"/>
      <c r="L65" s="18"/>
      <c r="M65" s="10"/>
    </row>
    <row r="66" spans="1:13" ht="11.25" customHeight="1">
      <c r="A66" s="10"/>
      <c r="B66" s="10"/>
      <c r="C66" s="15"/>
      <c r="D66" s="12"/>
      <c r="E66" s="12"/>
      <c r="F66" s="12"/>
      <c r="G66" s="12"/>
      <c r="H66" s="12"/>
      <c r="I66" s="12"/>
      <c r="J66" s="12"/>
      <c r="K66" s="12"/>
      <c r="L66" s="18"/>
      <c r="M66" s="10"/>
    </row>
    <row r="67" spans="1:13" ht="11.25" customHeight="1">
      <c r="A67" s="10"/>
      <c r="B67" s="10"/>
      <c r="C67" s="15"/>
      <c r="D67" s="12"/>
      <c r="E67" s="12"/>
      <c r="F67" s="12"/>
      <c r="G67" s="12"/>
      <c r="H67" s="12"/>
      <c r="I67" s="12"/>
      <c r="J67" s="12"/>
      <c r="K67" s="12"/>
      <c r="L67" s="18"/>
      <c r="M67" s="10"/>
    </row>
    <row r="68" spans="1:13" ht="11.25" customHeight="1">
      <c r="A68" s="10"/>
      <c r="B68" s="10"/>
      <c r="C68" s="15"/>
      <c r="D68" s="12"/>
      <c r="E68" s="12"/>
      <c r="F68" s="12"/>
      <c r="G68" s="12"/>
      <c r="H68" s="12"/>
      <c r="I68" s="12"/>
      <c r="J68" s="12"/>
      <c r="K68" s="12"/>
      <c r="L68" s="18"/>
      <c r="M68" s="10"/>
    </row>
    <row r="69" spans="1:13" ht="11.25" customHeight="1">
      <c r="A69" s="10"/>
      <c r="B69" s="10"/>
      <c r="C69" s="15"/>
      <c r="D69" s="12"/>
      <c r="E69" s="12"/>
      <c r="F69" s="12"/>
      <c r="G69" s="12"/>
      <c r="H69" s="12"/>
      <c r="I69" s="12"/>
      <c r="J69" s="12"/>
      <c r="K69" s="12"/>
      <c r="L69" s="18"/>
      <c r="M69" s="10"/>
    </row>
    <row r="70" spans="1:13" ht="11.25" customHeight="1">
      <c r="A70" s="10"/>
      <c r="B70" s="10"/>
      <c r="C70" s="15"/>
      <c r="D70" s="12"/>
      <c r="E70" s="12"/>
      <c r="F70" s="12"/>
      <c r="G70" s="12"/>
      <c r="H70" s="12"/>
      <c r="I70" s="12"/>
      <c r="J70" s="12"/>
      <c r="K70" s="12"/>
      <c r="L70" s="18"/>
      <c r="M70" s="10"/>
    </row>
  </sheetData>
  <autoFilter ref="A4:L42"/>
  <mergeCells count="1">
    <mergeCell ref="A1:L1"/>
  </mergeCells>
  <phoneticPr fontId="13" type="noConversion"/>
  <conditionalFormatting sqref="D26:K42 K7:K25 D10:J12 D14:J19 D21:J23 D6:K6 D25:J25 D7:J8 D17:K17">
    <cfRule type="cellIs" dxfId="4" priority="103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6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H3" sqref="H3"/>
    </sheetView>
  </sheetViews>
  <sheetFormatPr defaultRowHeight="11.25" customHeight="1"/>
  <cols>
    <col min="1" max="2" width="21.42578125" style="1" customWidth="1"/>
    <col min="3" max="8" width="8.5703125" style="17" customWidth="1"/>
    <col min="9" max="9" width="24.28515625" style="17" customWidth="1"/>
    <col min="10" max="10" width="24.28515625" style="19" customWidth="1"/>
    <col min="11" max="12" width="10.7109375" style="1" bestFit="1" customWidth="1"/>
    <col min="13" max="16384" width="9.140625" style="1"/>
  </cols>
  <sheetData>
    <row r="1" spans="1:12" ht="22.5" customHeight="1">
      <c r="A1" s="116" t="s">
        <v>9</v>
      </c>
      <c r="B1" s="117"/>
      <c r="C1" s="117"/>
      <c r="D1" s="117"/>
      <c r="E1" s="117"/>
      <c r="F1" s="117"/>
      <c r="G1" s="117"/>
      <c r="H1" s="117"/>
      <c r="I1" s="117"/>
      <c r="J1" s="118"/>
    </row>
    <row r="2" spans="1:12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2" s="3" customFormat="1" ht="75" customHeight="1">
      <c r="A3" s="36" t="s">
        <v>1</v>
      </c>
      <c r="B3" s="37" t="s">
        <v>3</v>
      </c>
      <c r="C3" s="33" t="s">
        <v>59</v>
      </c>
      <c r="D3" s="33" t="s">
        <v>107</v>
      </c>
      <c r="E3" s="33" t="s">
        <v>169</v>
      </c>
      <c r="F3" s="33" t="s">
        <v>184</v>
      </c>
      <c r="G3" s="33" t="s">
        <v>220</v>
      </c>
      <c r="H3" s="33" t="s">
        <v>229</v>
      </c>
      <c r="I3" s="38" t="s">
        <v>0</v>
      </c>
      <c r="J3" s="28" t="s">
        <v>4</v>
      </c>
      <c r="K3" s="2"/>
      <c r="L3" s="2"/>
    </row>
    <row r="4" spans="1:12" s="3" customFormat="1" ht="11.25" customHeight="1" thickBot="1">
      <c r="A4" s="49"/>
      <c r="B4" s="50"/>
      <c r="C4" s="32"/>
      <c r="D4" s="32"/>
      <c r="E4" s="32"/>
      <c r="F4" s="32"/>
      <c r="G4" s="32"/>
      <c r="H4" s="32"/>
      <c r="I4" s="39" t="s">
        <v>13</v>
      </c>
      <c r="J4" s="35" t="s">
        <v>5</v>
      </c>
      <c r="K4" s="2"/>
      <c r="L4" s="2"/>
    </row>
    <row r="5" spans="1:12" s="9" customFormat="1" ht="11.25" customHeight="1">
      <c r="A5" s="25" t="s">
        <v>49</v>
      </c>
      <c r="B5" s="4" t="s">
        <v>27</v>
      </c>
      <c r="C5" s="22" t="s">
        <v>12</v>
      </c>
      <c r="D5" s="22" t="s">
        <v>12</v>
      </c>
      <c r="E5" s="22" t="s">
        <v>12</v>
      </c>
      <c r="F5" s="22" t="s">
        <v>12</v>
      </c>
      <c r="G5" s="22">
        <v>3</v>
      </c>
      <c r="H5" s="22">
        <v>0</v>
      </c>
      <c r="I5" s="63">
        <f t="shared" ref="I5" si="0">COUNTA(C5:H5)-COUNTIF(C5:H5,"#")</f>
        <v>2</v>
      </c>
      <c r="J5" s="44">
        <f t="shared" ref="J5" si="1">IF(I5&gt;1,LARGE(C5:H5,1)+LARGE(C5:H5,2),"nvt")</f>
        <v>3</v>
      </c>
      <c r="K5" s="8"/>
      <c r="L5" s="8"/>
    </row>
    <row r="6" spans="1:12" s="6" customFormat="1" ht="11.25" customHeight="1">
      <c r="A6" s="82" t="s">
        <v>162</v>
      </c>
      <c r="B6" s="76" t="s">
        <v>27</v>
      </c>
      <c r="C6" s="22" t="s">
        <v>12</v>
      </c>
      <c r="D6" s="22" t="s">
        <v>12</v>
      </c>
      <c r="E6" s="22">
        <v>0</v>
      </c>
      <c r="F6" s="22" t="s">
        <v>12</v>
      </c>
      <c r="G6" s="22" t="s">
        <v>12</v>
      </c>
      <c r="H6" s="22">
        <v>1</v>
      </c>
      <c r="I6" s="63">
        <f t="shared" ref="I6:I38" si="2">COUNTA(C6:H6)-COUNTIF(C6:H6,"#")</f>
        <v>2</v>
      </c>
      <c r="J6" s="44">
        <f t="shared" ref="J6:J38" si="3">IF(I6&gt;1,LARGE(C6:H6,1)+LARGE(C6:H6,2),"nvt")</f>
        <v>1</v>
      </c>
      <c r="K6" s="5"/>
      <c r="L6" s="5"/>
    </row>
    <row r="7" spans="1:12" s="6" customFormat="1" ht="11.25" customHeight="1">
      <c r="A7" s="82" t="s">
        <v>100</v>
      </c>
      <c r="B7" s="76" t="s">
        <v>30</v>
      </c>
      <c r="C7" s="22" t="s">
        <v>12</v>
      </c>
      <c r="D7" s="22">
        <v>0</v>
      </c>
      <c r="E7" s="22" t="s">
        <v>12</v>
      </c>
      <c r="F7" s="22">
        <v>0</v>
      </c>
      <c r="G7" s="22">
        <v>0</v>
      </c>
      <c r="H7" s="22">
        <v>0</v>
      </c>
      <c r="I7" s="63">
        <f t="shared" si="2"/>
        <v>4</v>
      </c>
      <c r="J7" s="44">
        <f t="shared" si="3"/>
        <v>0</v>
      </c>
      <c r="K7" s="5"/>
      <c r="L7" s="5"/>
    </row>
    <row r="8" spans="1:12" s="6" customFormat="1" ht="11.25" customHeight="1">
      <c r="A8" s="82" t="s">
        <v>158</v>
      </c>
      <c r="B8" s="76" t="s">
        <v>33</v>
      </c>
      <c r="C8" s="22" t="s">
        <v>12</v>
      </c>
      <c r="D8" s="57">
        <v>2</v>
      </c>
      <c r="E8" s="22" t="s">
        <v>12</v>
      </c>
      <c r="F8" s="57" t="s">
        <v>12</v>
      </c>
      <c r="G8" s="57">
        <v>1</v>
      </c>
      <c r="H8" s="57" t="s">
        <v>12</v>
      </c>
      <c r="I8" s="63">
        <f t="shared" si="2"/>
        <v>2</v>
      </c>
      <c r="J8" s="44">
        <f t="shared" si="3"/>
        <v>3</v>
      </c>
      <c r="K8" s="5"/>
      <c r="L8" s="5"/>
    </row>
    <row r="9" spans="1:12" s="9" customFormat="1" ht="11.25" customHeight="1">
      <c r="A9" s="82" t="s">
        <v>106</v>
      </c>
      <c r="B9" s="76" t="s">
        <v>27</v>
      </c>
      <c r="C9" s="57">
        <v>0</v>
      </c>
      <c r="D9" s="57">
        <v>4</v>
      </c>
      <c r="E9" s="22" t="s">
        <v>12</v>
      </c>
      <c r="F9" s="57" t="s">
        <v>12</v>
      </c>
      <c r="G9" s="57">
        <v>0</v>
      </c>
      <c r="H9" s="57" t="s">
        <v>12</v>
      </c>
      <c r="I9" s="63">
        <f t="shared" si="2"/>
        <v>3</v>
      </c>
      <c r="J9" s="44">
        <f t="shared" si="3"/>
        <v>4</v>
      </c>
      <c r="K9" s="8"/>
      <c r="L9" s="8"/>
    </row>
    <row r="10" spans="1:12" s="9" customFormat="1" ht="11.25" customHeight="1">
      <c r="A10" s="96" t="s">
        <v>183</v>
      </c>
      <c r="B10" s="76" t="s">
        <v>61</v>
      </c>
      <c r="C10" s="57" t="s">
        <v>12</v>
      </c>
      <c r="D10" s="22" t="s">
        <v>12</v>
      </c>
      <c r="E10" s="22">
        <v>2</v>
      </c>
      <c r="F10" s="22" t="s">
        <v>12</v>
      </c>
      <c r="G10" s="22" t="s">
        <v>12</v>
      </c>
      <c r="H10" s="22" t="s">
        <v>12</v>
      </c>
      <c r="I10" s="63">
        <f t="shared" si="2"/>
        <v>1</v>
      </c>
      <c r="J10" s="44" t="str">
        <f t="shared" si="3"/>
        <v>nvt</v>
      </c>
      <c r="K10" s="8"/>
      <c r="L10" s="8"/>
    </row>
    <row r="11" spans="1:12" s="9" customFormat="1" ht="11.25" customHeight="1">
      <c r="A11" s="4" t="s">
        <v>48</v>
      </c>
      <c r="B11" s="4" t="s">
        <v>15</v>
      </c>
      <c r="C11" s="57" t="s">
        <v>12</v>
      </c>
      <c r="D11" s="22" t="s">
        <v>12</v>
      </c>
      <c r="E11" s="22" t="s">
        <v>12</v>
      </c>
      <c r="F11" s="22">
        <v>4</v>
      </c>
      <c r="G11" s="22" t="s">
        <v>12</v>
      </c>
      <c r="H11" s="22" t="s">
        <v>12</v>
      </c>
      <c r="I11" s="63">
        <f t="shared" si="2"/>
        <v>1</v>
      </c>
      <c r="J11" s="44" t="str">
        <f t="shared" si="3"/>
        <v>nvt</v>
      </c>
      <c r="K11" s="8"/>
      <c r="L11" s="8"/>
    </row>
    <row r="12" spans="1:12" s="9" customFormat="1" ht="11.25" customHeight="1">
      <c r="A12" s="4" t="s">
        <v>206</v>
      </c>
      <c r="B12" s="4" t="s">
        <v>20</v>
      </c>
      <c r="C12" s="57" t="s">
        <v>12</v>
      </c>
      <c r="D12" s="57" t="s">
        <v>12</v>
      </c>
      <c r="E12" s="57" t="s">
        <v>12</v>
      </c>
      <c r="F12" s="57">
        <v>6</v>
      </c>
      <c r="G12" s="57" t="s">
        <v>12</v>
      </c>
      <c r="H12" s="57" t="s">
        <v>12</v>
      </c>
      <c r="I12" s="63">
        <f t="shared" si="2"/>
        <v>1</v>
      </c>
      <c r="J12" s="44" t="str">
        <f t="shared" si="3"/>
        <v>nvt</v>
      </c>
      <c r="K12" s="8"/>
      <c r="L12" s="8"/>
    </row>
    <row r="13" spans="1:12" s="6" customFormat="1" ht="11.25" customHeight="1">
      <c r="A13" s="4" t="s">
        <v>50</v>
      </c>
      <c r="B13" s="4" t="s">
        <v>24</v>
      </c>
      <c r="C13" s="57" t="s">
        <v>12</v>
      </c>
      <c r="D13" s="22" t="s">
        <v>12</v>
      </c>
      <c r="E13" s="22" t="s">
        <v>12</v>
      </c>
      <c r="F13" s="22" t="s">
        <v>12</v>
      </c>
      <c r="G13" s="22" t="s">
        <v>12</v>
      </c>
      <c r="H13" s="22">
        <v>5</v>
      </c>
      <c r="I13" s="63">
        <f t="shared" si="2"/>
        <v>1</v>
      </c>
      <c r="J13" s="44" t="str">
        <f t="shared" si="3"/>
        <v>nvt</v>
      </c>
      <c r="K13" s="5"/>
      <c r="L13" s="5"/>
    </row>
    <row r="14" spans="1:12" s="9" customFormat="1" ht="11.25" customHeight="1">
      <c r="A14" s="52" t="s">
        <v>47</v>
      </c>
      <c r="B14" s="52" t="s">
        <v>76</v>
      </c>
      <c r="C14" s="103">
        <v>0</v>
      </c>
      <c r="D14" s="57">
        <v>0</v>
      </c>
      <c r="E14" s="22" t="s">
        <v>12</v>
      </c>
      <c r="F14" s="57">
        <v>0</v>
      </c>
      <c r="G14" s="57" t="s">
        <v>12</v>
      </c>
      <c r="H14" s="57">
        <v>7</v>
      </c>
      <c r="I14" s="63">
        <f t="shared" si="2"/>
        <v>4</v>
      </c>
      <c r="J14" s="44">
        <f t="shared" si="3"/>
        <v>7</v>
      </c>
      <c r="K14" s="8"/>
      <c r="L14" s="8"/>
    </row>
    <row r="15" spans="1:12" s="9" customFormat="1" ht="11.25" customHeight="1">
      <c r="A15" s="25" t="s">
        <v>238</v>
      </c>
      <c r="B15" s="4" t="s">
        <v>27</v>
      </c>
      <c r="C15" s="22" t="s">
        <v>12</v>
      </c>
      <c r="D15" s="22" t="s">
        <v>12</v>
      </c>
      <c r="E15" s="22" t="s">
        <v>12</v>
      </c>
      <c r="F15" s="22" t="s">
        <v>12</v>
      </c>
      <c r="G15" s="22" t="s">
        <v>12</v>
      </c>
      <c r="H15" s="22">
        <v>0</v>
      </c>
      <c r="I15" s="63">
        <f>COUNTA(C15:H15)-COUNTIF(C15:H15,"#")</f>
        <v>1</v>
      </c>
      <c r="J15" s="44" t="str">
        <f>IF(I15&gt;1,LARGE(C15:H15,1)+LARGE(C15:H15,2),"nvt")</f>
        <v>nvt</v>
      </c>
      <c r="K15" s="8"/>
      <c r="L15" s="8"/>
    </row>
    <row r="16" spans="1:12" s="9" customFormat="1" ht="11.25" customHeight="1">
      <c r="A16" s="80" t="s">
        <v>159</v>
      </c>
      <c r="B16" s="80" t="s">
        <v>128</v>
      </c>
      <c r="C16" s="22" t="s">
        <v>12</v>
      </c>
      <c r="D16" s="22">
        <v>0</v>
      </c>
      <c r="E16" s="22" t="s">
        <v>12</v>
      </c>
      <c r="F16" s="22" t="s">
        <v>12</v>
      </c>
      <c r="G16" s="22" t="s">
        <v>12</v>
      </c>
      <c r="H16" s="22" t="s">
        <v>12</v>
      </c>
      <c r="I16" s="63">
        <f t="shared" si="2"/>
        <v>1</v>
      </c>
      <c r="J16" s="44" t="str">
        <f t="shared" si="3"/>
        <v>nvt</v>
      </c>
      <c r="K16" s="8"/>
      <c r="L16" s="8"/>
    </row>
    <row r="17" spans="1:12" s="9" customFormat="1" ht="11.25" customHeight="1">
      <c r="A17" s="80" t="s">
        <v>58</v>
      </c>
      <c r="B17" s="80" t="s">
        <v>27</v>
      </c>
      <c r="C17" s="22" t="s">
        <v>12</v>
      </c>
      <c r="D17" s="22" t="s">
        <v>12</v>
      </c>
      <c r="E17" s="22">
        <v>0</v>
      </c>
      <c r="F17" s="22" t="s">
        <v>12</v>
      </c>
      <c r="G17" s="22" t="s">
        <v>12</v>
      </c>
      <c r="H17" s="22" t="s">
        <v>12</v>
      </c>
      <c r="I17" s="63">
        <f t="shared" si="2"/>
        <v>1</v>
      </c>
      <c r="J17" s="44" t="str">
        <f t="shared" si="3"/>
        <v>nvt</v>
      </c>
      <c r="K17" s="8"/>
      <c r="L17" s="8"/>
    </row>
    <row r="18" spans="1:12" s="9" customFormat="1" ht="11.25" customHeight="1">
      <c r="A18" s="52" t="s">
        <v>51</v>
      </c>
      <c r="B18" s="52" t="s">
        <v>15</v>
      </c>
      <c r="C18" s="64">
        <v>1</v>
      </c>
      <c r="D18" s="22" t="s">
        <v>12</v>
      </c>
      <c r="E18" s="22" t="s">
        <v>12</v>
      </c>
      <c r="F18" s="22" t="s">
        <v>12</v>
      </c>
      <c r="G18" s="22" t="s">
        <v>12</v>
      </c>
      <c r="H18" s="22">
        <v>3</v>
      </c>
      <c r="I18" s="63">
        <f t="shared" si="2"/>
        <v>2</v>
      </c>
      <c r="J18" s="44">
        <f t="shared" si="3"/>
        <v>4</v>
      </c>
      <c r="K18" s="8"/>
      <c r="L18" s="8"/>
    </row>
    <row r="19" spans="1:12" s="9" customFormat="1" ht="11.25" customHeight="1">
      <c r="A19" s="52" t="s">
        <v>204</v>
      </c>
      <c r="B19" s="52" t="s">
        <v>27</v>
      </c>
      <c r="C19" s="64" t="s">
        <v>12</v>
      </c>
      <c r="D19" s="64" t="s">
        <v>12</v>
      </c>
      <c r="E19" s="64" t="s">
        <v>12</v>
      </c>
      <c r="F19" s="64">
        <v>0</v>
      </c>
      <c r="G19" s="64" t="s">
        <v>12</v>
      </c>
      <c r="H19" s="64">
        <v>9</v>
      </c>
      <c r="I19" s="63">
        <f t="shared" si="2"/>
        <v>2</v>
      </c>
      <c r="J19" s="44">
        <f t="shared" si="3"/>
        <v>9</v>
      </c>
      <c r="K19" s="8"/>
      <c r="L19" s="8"/>
    </row>
    <row r="20" spans="1:12" s="9" customFormat="1" ht="11.25" customHeight="1">
      <c r="A20" s="25" t="s">
        <v>228</v>
      </c>
      <c r="B20" s="4" t="s">
        <v>223</v>
      </c>
      <c r="C20" s="22" t="s">
        <v>12</v>
      </c>
      <c r="D20" s="22" t="s">
        <v>12</v>
      </c>
      <c r="E20" s="22" t="s">
        <v>12</v>
      </c>
      <c r="F20" s="22" t="s">
        <v>12</v>
      </c>
      <c r="G20" s="22">
        <v>5</v>
      </c>
      <c r="H20" s="22" t="s">
        <v>12</v>
      </c>
      <c r="I20" s="63">
        <f t="shared" ref="I20" si="4">COUNTA(C20:H20)-COUNTIF(C20:H20,"#")</f>
        <v>1</v>
      </c>
      <c r="J20" s="44" t="str">
        <f t="shared" ref="J20" si="5">IF(I20&gt;1,LARGE(C20:H20,1)+LARGE(C20:H20,2),"nvt")</f>
        <v>nvt</v>
      </c>
      <c r="K20" s="8"/>
      <c r="L20" s="8"/>
    </row>
    <row r="21" spans="1:12" s="9" customFormat="1" ht="11.25" customHeight="1">
      <c r="A21" s="4" t="s">
        <v>55</v>
      </c>
      <c r="B21" s="4" t="s">
        <v>15</v>
      </c>
      <c r="C21" s="22" t="s">
        <v>12</v>
      </c>
      <c r="D21" s="22" t="s">
        <v>12</v>
      </c>
      <c r="E21" s="22" t="s">
        <v>12</v>
      </c>
      <c r="F21" s="22" t="s">
        <v>12</v>
      </c>
      <c r="G21" s="22" t="s">
        <v>12</v>
      </c>
      <c r="H21" s="22" t="s">
        <v>12</v>
      </c>
      <c r="I21" s="63">
        <f t="shared" si="2"/>
        <v>0</v>
      </c>
      <c r="J21" s="44" t="str">
        <f t="shared" si="3"/>
        <v>nvt</v>
      </c>
      <c r="K21" s="8"/>
      <c r="L21" s="8"/>
    </row>
    <row r="22" spans="1:12" s="9" customFormat="1" ht="11.25" customHeight="1">
      <c r="A22" s="52" t="s">
        <v>104</v>
      </c>
      <c r="B22" s="52" t="s">
        <v>75</v>
      </c>
      <c r="C22" s="64">
        <v>5</v>
      </c>
      <c r="D22" s="22">
        <v>6</v>
      </c>
      <c r="E22" s="22" t="s">
        <v>12</v>
      </c>
      <c r="F22" s="22" t="s">
        <v>12</v>
      </c>
      <c r="G22" s="22" t="s">
        <v>12</v>
      </c>
      <c r="H22" s="22" t="s">
        <v>12</v>
      </c>
      <c r="I22" s="63">
        <f t="shared" si="2"/>
        <v>2</v>
      </c>
      <c r="J22" s="44">
        <f t="shared" si="3"/>
        <v>11</v>
      </c>
      <c r="K22" s="8"/>
      <c r="L22" s="8"/>
    </row>
    <row r="23" spans="1:12" s="9" customFormat="1" ht="11.25" customHeight="1">
      <c r="A23" s="52" t="s">
        <v>105</v>
      </c>
      <c r="B23" s="52" t="s">
        <v>66</v>
      </c>
      <c r="C23" s="64">
        <v>3</v>
      </c>
      <c r="D23" s="22" t="s">
        <v>12</v>
      </c>
      <c r="E23" s="22">
        <v>4</v>
      </c>
      <c r="F23" s="22" t="s">
        <v>12</v>
      </c>
      <c r="G23" s="22" t="s">
        <v>12</v>
      </c>
      <c r="H23" s="22" t="s">
        <v>12</v>
      </c>
      <c r="I23" s="63">
        <f t="shared" si="2"/>
        <v>2</v>
      </c>
      <c r="J23" s="44">
        <f t="shared" si="3"/>
        <v>7</v>
      </c>
      <c r="K23" s="8"/>
      <c r="L23" s="8"/>
    </row>
    <row r="24" spans="1:12" s="9" customFormat="1" ht="11.25" customHeight="1">
      <c r="A24" s="23" t="s">
        <v>205</v>
      </c>
      <c r="B24" s="20" t="s">
        <v>27</v>
      </c>
      <c r="C24" s="22" t="s">
        <v>12</v>
      </c>
      <c r="D24" s="22" t="s">
        <v>12</v>
      </c>
      <c r="E24" s="22" t="s">
        <v>12</v>
      </c>
      <c r="F24" s="22">
        <v>2</v>
      </c>
      <c r="G24" s="22" t="s">
        <v>12</v>
      </c>
      <c r="H24" s="22">
        <v>0</v>
      </c>
      <c r="I24" s="63">
        <f t="shared" si="2"/>
        <v>2</v>
      </c>
      <c r="J24" s="44">
        <f t="shared" si="3"/>
        <v>2</v>
      </c>
      <c r="K24" s="8"/>
      <c r="L24" s="8"/>
    </row>
    <row r="25" spans="1:12" s="9" customFormat="1" ht="11.25" customHeight="1">
      <c r="A25" s="25"/>
      <c r="B25" s="4"/>
      <c r="C25" s="22" t="s">
        <v>12</v>
      </c>
      <c r="D25" s="22" t="s">
        <v>12</v>
      </c>
      <c r="E25" s="22" t="s">
        <v>12</v>
      </c>
      <c r="F25" s="22" t="s">
        <v>12</v>
      </c>
      <c r="G25" s="22" t="s">
        <v>12</v>
      </c>
      <c r="H25" s="22" t="s">
        <v>12</v>
      </c>
      <c r="I25" s="63">
        <f t="shared" si="2"/>
        <v>0</v>
      </c>
      <c r="J25" s="44" t="str">
        <f t="shared" si="3"/>
        <v>nvt</v>
      </c>
      <c r="K25" s="8"/>
      <c r="L25" s="8"/>
    </row>
    <row r="26" spans="1:12" s="9" customFormat="1" ht="11.25" customHeight="1">
      <c r="A26" s="25"/>
      <c r="B26" s="4"/>
      <c r="C26" s="22" t="s">
        <v>12</v>
      </c>
      <c r="D26" s="22" t="s">
        <v>12</v>
      </c>
      <c r="E26" s="22" t="s">
        <v>12</v>
      </c>
      <c r="F26" s="22" t="s">
        <v>12</v>
      </c>
      <c r="G26" s="22" t="s">
        <v>12</v>
      </c>
      <c r="H26" s="22" t="s">
        <v>12</v>
      </c>
      <c r="I26" s="63">
        <f t="shared" si="2"/>
        <v>0</v>
      </c>
      <c r="J26" s="44" t="str">
        <f t="shared" si="3"/>
        <v>nvt</v>
      </c>
      <c r="K26" s="8"/>
      <c r="L26" s="8"/>
    </row>
    <row r="27" spans="1:12" s="9" customFormat="1" ht="11.25" customHeight="1">
      <c r="A27" s="25"/>
      <c r="B27" s="4"/>
      <c r="C27" s="22" t="s">
        <v>12</v>
      </c>
      <c r="D27" s="22" t="s">
        <v>12</v>
      </c>
      <c r="E27" s="22" t="s">
        <v>12</v>
      </c>
      <c r="F27" s="22" t="s">
        <v>12</v>
      </c>
      <c r="G27" s="22" t="s">
        <v>12</v>
      </c>
      <c r="H27" s="22" t="s">
        <v>12</v>
      </c>
      <c r="I27" s="63">
        <f t="shared" si="2"/>
        <v>0</v>
      </c>
      <c r="J27" s="44" t="str">
        <f t="shared" si="3"/>
        <v>nvt</v>
      </c>
      <c r="K27" s="8"/>
      <c r="L27" s="8"/>
    </row>
    <row r="28" spans="1:12" s="9" customFormat="1" ht="11.25" customHeight="1">
      <c r="A28" s="25"/>
      <c r="B28" s="4"/>
      <c r="C28" s="22" t="s">
        <v>12</v>
      </c>
      <c r="D28" s="22" t="s">
        <v>12</v>
      </c>
      <c r="E28" s="22" t="s">
        <v>12</v>
      </c>
      <c r="F28" s="22" t="s">
        <v>12</v>
      </c>
      <c r="G28" s="22" t="s">
        <v>12</v>
      </c>
      <c r="H28" s="22" t="s">
        <v>12</v>
      </c>
      <c r="I28" s="63">
        <f t="shared" si="2"/>
        <v>0</v>
      </c>
      <c r="J28" s="44" t="str">
        <f t="shared" si="3"/>
        <v>nvt</v>
      </c>
      <c r="K28" s="8"/>
      <c r="L28" s="8"/>
    </row>
    <row r="29" spans="1:12" s="9" customFormat="1" ht="11.25" customHeight="1">
      <c r="A29" s="25"/>
      <c r="B29" s="4"/>
      <c r="C29" s="22" t="s">
        <v>12</v>
      </c>
      <c r="D29" s="22" t="s">
        <v>12</v>
      </c>
      <c r="E29" s="22" t="s">
        <v>12</v>
      </c>
      <c r="F29" s="22" t="s">
        <v>12</v>
      </c>
      <c r="G29" s="22" t="s">
        <v>12</v>
      </c>
      <c r="H29" s="22" t="s">
        <v>12</v>
      </c>
      <c r="I29" s="63">
        <f t="shared" si="2"/>
        <v>0</v>
      </c>
      <c r="J29" s="44" t="str">
        <f t="shared" si="3"/>
        <v>nvt</v>
      </c>
      <c r="K29" s="8"/>
      <c r="L29" s="8"/>
    </row>
    <row r="30" spans="1:12" s="9" customFormat="1" ht="11.25" customHeight="1">
      <c r="A30" s="25"/>
      <c r="B30" s="4"/>
      <c r="C30" s="22" t="s">
        <v>12</v>
      </c>
      <c r="D30" s="22" t="s">
        <v>12</v>
      </c>
      <c r="E30" s="22" t="s">
        <v>12</v>
      </c>
      <c r="F30" s="22" t="s">
        <v>12</v>
      </c>
      <c r="G30" s="22" t="s">
        <v>12</v>
      </c>
      <c r="H30" s="22" t="s">
        <v>12</v>
      </c>
      <c r="I30" s="63">
        <f t="shared" si="2"/>
        <v>0</v>
      </c>
      <c r="J30" s="44" t="str">
        <f t="shared" si="3"/>
        <v>nvt</v>
      </c>
      <c r="K30" s="8"/>
      <c r="L30" s="8"/>
    </row>
    <row r="31" spans="1:12" s="9" customFormat="1" ht="11.25" customHeight="1">
      <c r="A31" s="25"/>
      <c r="B31" s="4"/>
      <c r="C31" s="22" t="s">
        <v>12</v>
      </c>
      <c r="D31" s="22" t="s">
        <v>12</v>
      </c>
      <c r="E31" s="22" t="s">
        <v>12</v>
      </c>
      <c r="F31" s="22" t="s">
        <v>12</v>
      </c>
      <c r="G31" s="22" t="s">
        <v>12</v>
      </c>
      <c r="H31" s="22" t="s">
        <v>12</v>
      </c>
      <c r="I31" s="63">
        <f t="shared" si="2"/>
        <v>0</v>
      </c>
      <c r="J31" s="44" t="str">
        <f t="shared" si="3"/>
        <v>nvt</v>
      </c>
      <c r="K31" s="8"/>
      <c r="L31" s="8"/>
    </row>
    <row r="32" spans="1:12" s="9" customFormat="1" ht="11.25" customHeight="1">
      <c r="A32" s="25"/>
      <c r="B32" s="4"/>
      <c r="C32" s="22" t="s">
        <v>12</v>
      </c>
      <c r="D32" s="22" t="s">
        <v>12</v>
      </c>
      <c r="E32" s="22" t="s">
        <v>12</v>
      </c>
      <c r="F32" s="22" t="s">
        <v>12</v>
      </c>
      <c r="G32" s="22" t="s">
        <v>12</v>
      </c>
      <c r="H32" s="22" t="s">
        <v>12</v>
      </c>
      <c r="I32" s="63">
        <f t="shared" si="2"/>
        <v>0</v>
      </c>
      <c r="J32" s="44" t="str">
        <f t="shared" si="3"/>
        <v>nvt</v>
      </c>
      <c r="K32" s="8"/>
      <c r="L32" s="8"/>
    </row>
    <row r="33" spans="1:12" s="9" customFormat="1" ht="11.25" customHeight="1">
      <c r="A33" s="25"/>
      <c r="B33" s="4"/>
      <c r="C33" s="22" t="s">
        <v>12</v>
      </c>
      <c r="D33" s="22" t="s">
        <v>12</v>
      </c>
      <c r="E33" s="22" t="s">
        <v>12</v>
      </c>
      <c r="F33" s="22" t="s">
        <v>12</v>
      </c>
      <c r="G33" s="22" t="s">
        <v>12</v>
      </c>
      <c r="H33" s="22" t="s">
        <v>12</v>
      </c>
      <c r="I33" s="63">
        <f t="shared" si="2"/>
        <v>0</v>
      </c>
      <c r="J33" s="44" t="str">
        <f t="shared" si="3"/>
        <v>nvt</v>
      </c>
      <c r="K33" s="8"/>
      <c r="L33" s="8"/>
    </row>
    <row r="34" spans="1:12" s="9" customFormat="1" ht="11.25" customHeight="1">
      <c r="A34" s="25"/>
      <c r="B34" s="4"/>
      <c r="C34" s="22" t="s">
        <v>12</v>
      </c>
      <c r="D34" s="22" t="s">
        <v>12</v>
      </c>
      <c r="E34" s="22" t="s">
        <v>12</v>
      </c>
      <c r="F34" s="22" t="s">
        <v>12</v>
      </c>
      <c r="G34" s="22" t="s">
        <v>12</v>
      </c>
      <c r="H34" s="22" t="s">
        <v>12</v>
      </c>
      <c r="I34" s="63">
        <f t="shared" si="2"/>
        <v>0</v>
      </c>
      <c r="J34" s="44" t="str">
        <f t="shared" si="3"/>
        <v>nvt</v>
      </c>
      <c r="K34" s="8"/>
      <c r="L34" s="8"/>
    </row>
    <row r="35" spans="1:12" s="9" customFormat="1" ht="11.25" customHeight="1">
      <c r="A35" s="25"/>
      <c r="B35" s="4"/>
      <c r="C35" s="22" t="s">
        <v>12</v>
      </c>
      <c r="D35" s="22" t="s">
        <v>12</v>
      </c>
      <c r="E35" s="22" t="s">
        <v>12</v>
      </c>
      <c r="F35" s="22" t="s">
        <v>12</v>
      </c>
      <c r="G35" s="22" t="s">
        <v>12</v>
      </c>
      <c r="H35" s="22" t="s">
        <v>12</v>
      </c>
      <c r="I35" s="63">
        <f t="shared" si="2"/>
        <v>0</v>
      </c>
      <c r="J35" s="44" t="str">
        <f t="shared" si="3"/>
        <v>nvt</v>
      </c>
      <c r="K35" s="8"/>
      <c r="L35" s="8"/>
    </row>
    <row r="36" spans="1:12" s="9" customFormat="1" ht="11.25" customHeight="1">
      <c r="A36" s="25"/>
      <c r="B36" s="4"/>
      <c r="C36" s="22" t="s">
        <v>12</v>
      </c>
      <c r="D36" s="22" t="s">
        <v>12</v>
      </c>
      <c r="E36" s="22" t="s">
        <v>12</v>
      </c>
      <c r="F36" s="22" t="s">
        <v>12</v>
      </c>
      <c r="G36" s="22" t="s">
        <v>12</v>
      </c>
      <c r="H36" s="22" t="s">
        <v>12</v>
      </c>
      <c r="I36" s="63">
        <f t="shared" si="2"/>
        <v>0</v>
      </c>
      <c r="J36" s="44" t="str">
        <f t="shared" si="3"/>
        <v>nvt</v>
      </c>
      <c r="K36" s="8"/>
      <c r="L36" s="8"/>
    </row>
    <row r="37" spans="1:12" s="9" customFormat="1" ht="11.25" customHeight="1">
      <c r="A37" s="25"/>
      <c r="B37" s="4"/>
      <c r="C37" s="22" t="s">
        <v>12</v>
      </c>
      <c r="D37" s="22" t="s">
        <v>12</v>
      </c>
      <c r="E37" s="22" t="s">
        <v>12</v>
      </c>
      <c r="F37" s="22" t="s">
        <v>12</v>
      </c>
      <c r="G37" s="22" t="s">
        <v>12</v>
      </c>
      <c r="H37" s="22" t="s">
        <v>12</v>
      </c>
      <c r="I37" s="63">
        <f t="shared" si="2"/>
        <v>0</v>
      </c>
      <c r="J37" s="44" t="str">
        <f t="shared" si="3"/>
        <v>nvt</v>
      </c>
      <c r="K37" s="8"/>
      <c r="L37" s="8"/>
    </row>
    <row r="38" spans="1:12" s="9" customFormat="1" ht="11.25" customHeight="1" thickBot="1">
      <c r="A38" s="26"/>
      <c r="B38" s="27"/>
      <c r="C38" s="46" t="s">
        <v>12</v>
      </c>
      <c r="D38" s="46" t="s">
        <v>12</v>
      </c>
      <c r="E38" s="22" t="s">
        <v>12</v>
      </c>
      <c r="F38" s="46" t="s">
        <v>12</v>
      </c>
      <c r="G38" s="46" t="s">
        <v>12</v>
      </c>
      <c r="H38" s="46" t="s">
        <v>12</v>
      </c>
      <c r="I38" s="63">
        <f t="shared" si="2"/>
        <v>0</v>
      </c>
      <c r="J38" s="44" t="str">
        <f t="shared" si="3"/>
        <v>nvt</v>
      </c>
      <c r="K38" s="8"/>
      <c r="L38" s="8"/>
    </row>
    <row r="39" spans="1:12" ht="11.25" customHeight="1">
      <c r="A39" s="8"/>
      <c r="B39" s="8"/>
      <c r="C39" s="14"/>
      <c r="D39" s="14"/>
      <c r="E39" s="14"/>
      <c r="F39" s="14"/>
      <c r="G39" s="14"/>
      <c r="H39" s="14"/>
      <c r="I39" s="14"/>
      <c r="J39" s="13"/>
      <c r="K39" s="10"/>
      <c r="L39" s="10"/>
    </row>
    <row r="40" spans="1:12" ht="11.25" customHeight="1">
      <c r="A40" s="8"/>
      <c r="B40" s="8"/>
      <c r="C40" s="14"/>
      <c r="D40" s="14"/>
      <c r="E40" s="14"/>
      <c r="F40" s="14"/>
      <c r="G40" s="14"/>
      <c r="H40" s="14"/>
      <c r="I40" s="14"/>
      <c r="J40" s="13"/>
      <c r="K40" s="10"/>
      <c r="L40" s="10"/>
    </row>
    <row r="41" spans="1:12" ht="11.25" customHeight="1">
      <c r="A41" s="8"/>
      <c r="B41" s="8"/>
      <c r="C41" s="14"/>
      <c r="D41" s="14"/>
      <c r="E41" s="14"/>
      <c r="F41" s="14"/>
      <c r="G41" s="14"/>
      <c r="H41" s="14"/>
      <c r="I41" s="14"/>
      <c r="J41" s="13"/>
      <c r="K41" s="10"/>
      <c r="L41" s="10"/>
    </row>
    <row r="42" spans="1:12" ht="11.25" customHeight="1">
      <c r="A42" s="8"/>
      <c r="B42" s="8"/>
      <c r="C42" s="14"/>
      <c r="D42" s="14"/>
      <c r="E42" s="14"/>
      <c r="F42" s="14"/>
      <c r="G42" s="14"/>
      <c r="H42" s="14"/>
      <c r="I42" s="14"/>
      <c r="J42" s="13"/>
      <c r="K42" s="10"/>
      <c r="L42" s="10"/>
    </row>
    <row r="43" spans="1:12" ht="11.25" customHeight="1">
      <c r="A43" s="8"/>
      <c r="B43" s="8"/>
      <c r="C43" s="14"/>
      <c r="D43" s="14"/>
      <c r="E43" s="14"/>
      <c r="F43" s="14"/>
      <c r="G43" s="14"/>
      <c r="H43" s="14"/>
      <c r="I43" s="14"/>
      <c r="J43" s="13"/>
      <c r="K43" s="10"/>
      <c r="L43" s="10"/>
    </row>
    <row r="44" spans="1:12" ht="11.25" customHeight="1">
      <c r="A44" s="8"/>
      <c r="B44" s="8"/>
      <c r="C44" s="14"/>
      <c r="D44" s="14"/>
      <c r="E44" s="14"/>
      <c r="F44" s="14"/>
      <c r="G44" s="14"/>
      <c r="H44" s="14"/>
      <c r="I44" s="14"/>
      <c r="J44" s="13"/>
      <c r="K44" s="10"/>
      <c r="L44" s="10"/>
    </row>
    <row r="45" spans="1:12" ht="11.25" customHeight="1">
      <c r="A45" s="8"/>
      <c r="B45" s="8"/>
      <c r="C45" s="14"/>
      <c r="D45" s="14"/>
      <c r="E45" s="14"/>
      <c r="F45" s="14"/>
      <c r="G45" s="14"/>
      <c r="H45" s="14"/>
      <c r="I45" s="14"/>
      <c r="J45" s="13"/>
      <c r="K45" s="10"/>
      <c r="L45" s="10"/>
    </row>
    <row r="46" spans="1:12" ht="11.25" customHeight="1">
      <c r="A46" s="8"/>
      <c r="B46" s="8"/>
      <c r="C46" s="14"/>
      <c r="D46" s="14"/>
      <c r="E46" s="14"/>
      <c r="F46" s="14"/>
      <c r="G46" s="14"/>
      <c r="H46" s="14"/>
      <c r="I46" s="14"/>
      <c r="J46" s="13"/>
      <c r="K46" s="10"/>
      <c r="L46" s="10"/>
    </row>
    <row r="47" spans="1:12" ht="11.25" customHeight="1">
      <c r="A47" s="8"/>
      <c r="B47" s="8"/>
      <c r="C47" s="14"/>
      <c r="D47" s="14"/>
      <c r="E47" s="14"/>
      <c r="F47" s="14"/>
      <c r="G47" s="14"/>
      <c r="H47" s="14"/>
      <c r="I47" s="14"/>
      <c r="J47" s="13"/>
      <c r="K47" s="10"/>
      <c r="L47" s="10"/>
    </row>
    <row r="48" spans="1:12" ht="11.25" customHeight="1">
      <c r="A48" s="8"/>
      <c r="B48" s="8"/>
      <c r="C48" s="14"/>
      <c r="D48" s="14"/>
      <c r="E48" s="14"/>
      <c r="F48" s="14"/>
      <c r="G48" s="14"/>
      <c r="H48" s="14"/>
      <c r="I48" s="14"/>
      <c r="J48" s="13"/>
      <c r="K48" s="10"/>
      <c r="L48" s="10"/>
    </row>
    <row r="49" spans="1:12" ht="11.25" customHeight="1">
      <c r="A49" s="8"/>
      <c r="B49" s="8"/>
      <c r="C49" s="14"/>
      <c r="D49" s="14"/>
      <c r="E49" s="14"/>
      <c r="F49" s="14"/>
      <c r="G49" s="14"/>
      <c r="H49" s="14"/>
      <c r="I49" s="14"/>
      <c r="J49" s="13"/>
      <c r="K49" s="10"/>
      <c r="L49" s="10"/>
    </row>
    <row r="50" spans="1:12" ht="11.25" customHeight="1">
      <c r="A50" s="8"/>
      <c r="B50" s="8"/>
      <c r="C50" s="14"/>
      <c r="D50" s="14"/>
      <c r="E50" s="14"/>
      <c r="F50" s="14"/>
      <c r="G50" s="14"/>
      <c r="H50" s="14"/>
      <c r="I50" s="14"/>
      <c r="J50" s="13"/>
      <c r="K50" s="10"/>
      <c r="L50" s="10"/>
    </row>
    <row r="51" spans="1:12" ht="11.25" customHeight="1">
      <c r="A51" s="8"/>
      <c r="B51" s="8"/>
      <c r="C51" s="14"/>
      <c r="D51" s="14"/>
      <c r="E51" s="14"/>
      <c r="F51" s="14"/>
      <c r="G51" s="14"/>
      <c r="H51" s="14"/>
      <c r="I51" s="14"/>
      <c r="J51" s="13"/>
      <c r="K51" s="10"/>
      <c r="L51" s="10"/>
    </row>
    <row r="52" spans="1:12" ht="11.25" customHeight="1">
      <c r="A52" s="10"/>
      <c r="B52" s="10"/>
      <c r="C52" s="12"/>
      <c r="D52" s="12"/>
      <c r="E52" s="12"/>
      <c r="F52" s="12"/>
      <c r="G52" s="12"/>
      <c r="H52" s="12"/>
      <c r="I52" s="12"/>
      <c r="J52" s="18"/>
      <c r="K52" s="10"/>
      <c r="L52" s="10"/>
    </row>
    <row r="53" spans="1:12" ht="11.25" customHeight="1">
      <c r="A53" s="10"/>
      <c r="B53" s="10"/>
      <c r="C53" s="12"/>
      <c r="D53" s="12"/>
      <c r="E53" s="12"/>
      <c r="F53" s="12"/>
      <c r="G53" s="12"/>
      <c r="H53" s="12"/>
      <c r="I53" s="12"/>
      <c r="J53" s="18"/>
      <c r="K53" s="10"/>
      <c r="L53" s="10"/>
    </row>
    <row r="54" spans="1:12" ht="11.25" customHeight="1">
      <c r="A54" s="10"/>
      <c r="B54" s="10"/>
      <c r="C54" s="12"/>
      <c r="D54" s="12"/>
      <c r="E54" s="12"/>
      <c r="F54" s="12"/>
      <c r="G54" s="12"/>
      <c r="H54" s="12"/>
      <c r="I54" s="12"/>
      <c r="J54" s="18"/>
      <c r="K54" s="10"/>
      <c r="L54" s="10"/>
    </row>
    <row r="55" spans="1:12" ht="11.25" customHeight="1">
      <c r="A55" s="10"/>
      <c r="B55" s="10"/>
      <c r="C55" s="12"/>
      <c r="D55" s="12"/>
      <c r="E55" s="12"/>
      <c r="F55" s="12"/>
      <c r="G55" s="12"/>
      <c r="H55" s="12"/>
      <c r="I55" s="12"/>
      <c r="J55" s="18"/>
      <c r="K55" s="10"/>
      <c r="L55" s="10"/>
    </row>
    <row r="56" spans="1:12" ht="11.25" customHeight="1">
      <c r="A56" s="10"/>
      <c r="B56" s="10"/>
      <c r="C56" s="12"/>
      <c r="D56" s="12"/>
      <c r="E56" s="12"/>
      <c r="F56" s="12"/>
      <c r="G56" s="12"/>
      <c r="H56" s="12"/>
      <c r="I56" s="12"/>
      <c r="J56" s="18"/>
      <c r="K56" s="10"/>
      <c r="L56" s="10"/>
    </row>
    <row r="57" spans="1:12" ht="11.25" customHeight="1">
      <c r="A57" s="10"/>
      <c r="B57" s="10"/>
      <c r="C57" s="12"/>
      <c r="D57" s="12"/>
      <c r="E57" s="12"/>
      <c r="F57" s="12"/>
      <c r="G57" s="12"/>
      <c r="H57" s="12"/>
      <c r="I57" s="12"/>
      <c r="J57" s="18"/>
      <c r="K57" s="10"/>
      <c r="L57" s="10"/>
    </row>
    <row r="58" spans="1:12" ht="11.25" customHeight="1">
      <c r="A58" s="10"/>
      <c r="B58" s="10"/>
      <c r="C58" s="12"/>
      <c r="D58" s="12"/>
      <c r="E58" s="12"/>
      <c r="F58" s="12"/>
      <c r="G58" s="12"/>
      <c r="H58" s="12"/>
      <c r="I58" s="12"/>
      <c r="J58" s="18"/>
      <c r="K58" s="10"/>
      <c r="L58" s="10"/>
    </row>
    <row r="59" spans="1:12" ht="11.25" customHeight="1">
      <c r="A59" s="10"/>
      <c r="B59" s="10"/>
      <c r="C59" s="12"/>
      <c r="D59" s="12"/>
      <c r="E59" s="12"/>
      <c r="F59" s="12"/>
      <c r="G59" s="12"/>
      <c r="H59" s="12"/>
      <c r="I59" s="12"/>
      <c r="J59" s="18"/>
      <c r="K59" s="10"/>
      <c r="L59" s="10"/>
    </row>
    <row r="60" spans="1:12" ht="11.25" customHeight="1">
      <c r="A60" s="10"/>
      <c r="B60" s="10"/>
      <c r="C60" s="12"/>
      <c r="D60" s="12"/>
      <c r="E60" s="12"/>
      <c r="F60" s="12"/>
      <c r="G60" s="12"/>
      <c r="H60" s="12"/>
      <c r="I60" s="12"/>
      <c r="J60" s="18"/>
      <c r="K60" s="10"/>
      <c r="L60" s="10"/>
    </row>
    <row r="61" spans="1:12" ht="11.25" customHeight="1">
      <c r="A61" s="10"/>
      <c r="B61" s="10"/>
      <c r="C61" s="12"/>
      <c r="D61" s="12"/>
      <c r="E61" s="12"/>
      <c r="F61" s="12"/>
      <c r="G61" s="12"/>
      <c r="H61" s="12"/>
      <c r="I61" s="12"/>
      <c r="J61" s="18"/>
      <c r="K61" s="10"/>
      <c r="L61" s="10"/>
    </row>
    <row r="62" spans="1:12" ht="11.25" customHeight="1">
      <c r="A62" s="10"/>
      <c r="B62" s="10"/>
      <c r="C62" s="12"/>
      <c r="D62" s="12"/>
      <c r="E62" s="12"/>
      <c r="F62" s="12"/>
      <c r="G62" s="12"/>
      <c r="H62" s="12"/>
      <c r="I62" s="12"/>
      <c r="J62" s="18"/>
      <c r="K62" s="10"/>
      <c r="L62" s="10"/>
    </row>
    <row r="63" spans="1:12" ht="11.25" customHeight="1">
      <c r="A63" s="10"/>
      <c r="B63" s="10"/>
      <c r="C63" s="12"/>
      <c r="D63" s="12"/>
      <c r="E63" s="12"/>
      <c r="F63" s="12"/>
      <c r="G63" s="12"/>
      <c r="H63" s="12"/>
      <c r="I63" s="12"/>
      <c r="J63" s="18"/>
      <c r="K63" s="10"/>
      <c r="L63" s="10"/>
    </row>
    <row r="64" spans="1:12" ht="11.25" customHeight="1">
      <c r="A64" s="10"/>
      <c r="B64" s="10"/>
      <c r="C64" s="12"/>
      <c r="D64" s="12"/>
      <c r="E64" s="12"/>
      <c r="F64" s="12"/>
      <c r="G64" s="12"/>
      <c r="H64" s="12"/>
      <c r="I64" s="12"/>
      <c r="J64" s="18"/>
      <c r="K64" s="10"/>
      <c r="L64" s="10"/>
    </row>
    <row r="65" spans="1:12" ht="11.25" customHeight="1">
      <c r="A65" s="10"/>
      <c r="B65" s="10"/>
      <c r="C65" s="12"/>
      <c r="D65" s="12"/>
      <c r="E65" s="12"/>
      <c r="F65" s="12"/>
      <c r="G65" s="12"/>
      <c r="H65" s="12"/>
      <c r="I65" s="12"/>
      <c r="J65" s="18"/>
      <c r="K65" s="10"/>
      <c r="L65" s="10"/>
    </row>
    <row r="66" spans="1:12" ht="11.25" customHeight="1">
      <c r="A66" s="10"/>
      <c r="B66" s="10"/>
      <c r="C66" s="12"/>
      <c r="D66" s="12"/>
      <c r="E66" s="12"/>
      <c r="F66" s="12"/>
      <c r="G66" s="12"/>
      <c r="H66" s="12"/>
      <c r="I66" s="12"/>
      <c r="J66" s="18"/>
      <c r="K66" s="10"/>
      <c r="L66" s="10"/>
    </row>
  </sheetData>
  <autoFilter ref="A3:J3"/>
  <mergeCells count="1">
    <mergeCell ref="A1:J1"/>
  </mergeCells>
  <phoneticPr fontId="13" type="noConversion"/>
  <conditionalFormatting sqref="H12:I12 I16:I19 H16:H20 C20:I38 C15:I15 C5:I11 H13:H14 I12:I14 C12:G14 C16:G19">
    <cfRule type="cellIs" dxfId="2" priority="7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pane xSplit="2" ySplit="4" topLeftCell="C12" activePane="bottomRight" state="frozen"/>
      <selection pane="topRight" activeCell="C1" sqref="C1"/>
      <selection pane="bottomLeft" activeCell="A6" sqref="A6"/>
      <selection pane="bottomRight" activeCell="F3" sqref="F3"/>
    </sheetView>
  </sheetViews>
  <sheetFormatPr defaultRowHeight="11.25" customHeight="1"/>
  <cols>
    <col min="1" max="2" width="21.42578125" style="1" customWidth="1"/>
    <col min="3" max="3" width="8.5703125" style="16" customWidth="1"/>
    <col min="4" max="6" width="8.5703125" style="17" customWidth="1"/>
    <col min="7" max="7" width="24.28515625" style="17" customWidth="1"/>
    <col min="8" max="8" width="24.28515625" style="19" customWidth="1"/>
    <col min="9" max="9" width="10.7109375" style="1" bestFit="1" customWidth="1"/>
    <col min="10" max="16384" width="9.140625" style="1"/>
  </cols>
  <sheetData>
    <row r="1" spans="1:9" ht="22.5" customHeight="1">
      <c r="A1" s="116" t="s">
        <v>10</v>
      </c>
      <c r="B1" s="117"/>
      <c r="C1" s="117"/>
      <c r="D1" s="117"/>
      <c r="E1" s="117"/>
      <c r="F1" s="117"/>
      <c r="G1" s="117"/>
      <c r="H1" s="118"/>
    </row>
    <row r="2" spans="1:9" ht="11.25" customHeight="1" thickBot="1">
      <c r="A2" s="40"/>
      <c r="B2" s="41"/>
      <c r="C2" s="41"/>
      <c r="D2" s="41"/>
      <c r="E2" s="41"/>
      <c r="F2" s="41"/>
      <c r="G2" s="41"/>
      <c r="H2" s="42"/>
    </row>
    <row r="3" spans="1:9" s="3" customFormat="1" ht="75" customHeight="1">
      <c r="A3" s="36" t="s">
        <v>1</v>
      </c>
      <c r="B3" s="37" t="s">
        <v>3</v>
      </c>
      <c r="C3" s="34" t="s">
        <v>107</v>
      </c>
      <c r="D3" s="33" t="s">
        <v>184</v>
      </c>
      <c r="E3" s="33" t="s">
        <v>214</v>
      </c>
      <c r="F3" s="33" t="s">
        <v>229</v>
      </c>
      <c r="G3" s="38" t="s">
        <v>0</v>
      </c>
      <c r="H3" s="28" t="s">
        <v>4</v>
      </c>
      <c r="I3" s="2"/>
    </row>
    <row r="4" spans="1:9" s="3" customFormat="1" ht="11.25" customHeight="1" thickBot="1">
      <c r="A4" s="29"/>
      <c r="B4" s="30"/>
      <c r="C4" s="31"/>
      <c r="D4" s="32"/>
      <c r="E4" s="32"/>
      <c r="F4" s="32"/>
      <c r="G4" s="39" t="s">
        <v>13</v>
      </c>
      <c r="H4" s="35" t="s">
        <v>5</v>
      </c>
      <c r="I4" s="2"/>
    </row>
    <row r="5" spans="1:9" s="9" customFormat="1" ht="11.25" customHeight="1">
      <c r="A5" s="25" t="s">
        <v>120</v>
      </c>
      <c r="B5" s="4" t="s">
        <v>27</v>
      </c>
      <c r="C5" s="21" t="s">
        <v>12</v>
      </c>
      <c r="D5" s="22" t="s">
        <v>12</v>
      </c>
      <c r="E5" s="22">
        <v>0</v>
      </c>
      <c r="F5" s="22">
        <v>2</v>
      </c>
      <c r="G5" s="43">
        <f>COUNTA(C5:F5)-COUNTIF(C5:F5,"#")</f>
        <v>2</v>
      </c>
      <c r="H5" s="44">
        <f>IF(G5&gt;1,LARGE(C5:F5,1)+LARGE(C5:F5,2),"nvt")</f>
        <v>2</v>
      </c>
      <c r="I5" s="8"/>
    </row>
    <row r="6" spans="1:9" s="106" customFormat="1" ht="11.25" customHeight="1">
      <c r="A6" s="107" t="s">
        <v>121</v>
      </c>
      <c r="B6" s="108" t="s">
        <v>40</v>
      </c>
      <c r="C6" s="109" t="s">
        <v>12</v>
      </c>
      <c r="D6" s="109">
        <v>8</v>
      </c>
      <c r="E6" s="109">
        <v>0</v>
      </c>
      <c r="F6" s="109">
        <v>0</v>
      </c>
      <c r="G6" s="43">
        <f>COUNTA(C6:F6)-COUNTIF(C6:F6,"#")</f>
        <v>3</v>
      </c>
      <c r="H6" s="44">
        <f>IF(G6&gt;1,LARGE(C6:F6,1)+LARGE(C6:F6,2),"nvt")</f>
        <v>8</v>
      </c>
      <c r="I6" s="105"/>
    </row>
    <row r="7" spans="1:9" s="6" customFormat="1" ht="11.25" customHeight="1">
      <c r="A7" s="80" t="s">
        <v>92</v>
      </c>
      <c r="B7" s="80" t="s">
        <v>27</v>
      </c>
      <c r="C7" s="104">
        <v>0</v>
      </c>
      <c r="D7" s="22" t="s">
        <v>12</v>
      </c>
      <c r="E7" s="22">
        <v>0</v>
      </c>
      <c r="F7" s="22" t="s">
        <v>12</v>
      </c>
      <c r="G7" s="43">
        <f>COUNTA(C7:F7)-COUNTIF(C7:F7,"#")</f>
        <v>2</v>
      </c>
      <c r="H7" s="44">
        <f>IF(G7&gt;1,LARGE(C7:F7,1)+LARGE(C7:F7,2),"nvt")</f>
        <v>0</v>
      </c>
      <c r="I7" s="5"/>
    </row>
    <row r="8" spans="1:9" s="6" customFormat="1" ht="11.25" customHeight="1">
      <c r="A8" s="80" t="s">
        <v>208</v>
      </c>
      <c r="B8" s="80" t="s">
        <v>128</v>
      </c>
      <c r="C8" s="104" t="s">
        <v>12</v>
      </c>
      <c r="D8" s="104">
        <v>2</v>
      </c>
      <c r="E8" s="104" t="s">
        <v>12</v>
      </c>
      <c r="F8" s="104" t="s">
        <v>12</v>
      </c>
      <c r="G8" s="43">
        <f>COUNTA(C8:F8)-COUNTIF(C8:F8,"#")</f>
        <v>1</v>
      </c>
      <c r="H8" s="44" t="str">
        <f>IF(G8&gt;1,LARGE(C8:F8,1)+LARGE(C8:F8,2),"nvt")</f>
        <v>nvt</v>
      </c>
      <c r="I8" s="5"/>
    </row>
    <row r="9" spans="1:9" s="6" customFormat="1" ht="11.25" customHeight="1">
      <c r="A9" s="80" t="s">
        <v>77</v>
      </c>
      <c r="B9" s="80" t="s">
        <v>125</v>
      </c>
      <c r="C9" s="104">
        <v>0</v>
      </c>
      <c r="D9" s="22" t="s">
        <v>12</v>
      </c>
      <c r="E9" s="22" t="s">
        <v>12</v>
      </c>
      <c r="F9" s="22" t="s">
        <v>12</v>
      </c>
      <c r="G9" s="43">
        <f t="shared" ref="G9:G37" si="0">COUNTA(C9:F9)-COUNTIF(C9:F9,"#")</f>
        <v>1</v>
      </c>
      <c r="H9" s="44" t="str">
        <f t="shared" ref="H9:H37" si="1">IF(G9&gt;1,LARGE(C9:F9,1)+LARGE(C9:F9,2),"nvt")</f>
        <v>nvt</v>
      </c>
      <c r="I9" s="5"/>
    </row>
    <row r="10" spans="1:9" s="6" customFormat="1" ht="11.25" customHeight="1">
      <c r="A10" s="80" t="s">
        <v>207</v>
      </c>
      <c r="B10" s="80" t="s">
        <v>128</v>
      </c>
      <c r="C10" s="104" t="s">
        <v>12</v>
      </c>
      <c r="D10" s="104">
        <v>0</v>
      </c>
      <c r="E10" s="104" t="s">
        <v>12</v>
      </c>
      <c r="F10" s="104" t="s">
        <v>12</v>
      </c>
      <c r="G10" s="43">
        <f t="shared" si="0"/>
        <v>1</v>
      </c>
      <c r="H10" s="44" t="str">
        <f t="shared" si="1"/>
        <v>nvt</v>
      </c>
      <c r="I10" s="5"/>
    </row>
    <row r="11" spans="1:9" s="9" customFormat="1" ht="11.25" customHeight="1">
      <c r="A11" s="80" t="s">
        <v>129</v>
      </c>
      <c r="B11" s="80" t="s">
        <v>40</v>
      </c>
      <c r="C11" s="104">
        <v>10</v>
      </c>
      <c r="D11" s="22" t="s">
        <v>12</v>
      </c>
      <c r="E11" s="22">
        <v>14</v>
      </c>
      <c r="F11" s="22" t="s">
        <v>12</v>
      </c>
      <c r="G11" s="43">
        <f t="shared" si="0"/>
        <v>2</v>
      </c>
      <c r="H11" s="44">
        <f t="shared" si="1"/>
        <v>24</v>
      </c>
      <c r="I11" s="8"/>
    </row>
    <row r="12" spans="1:9" s="9" customFormat="1" ht="11.25" customHeight="1">
      <c r="A12" s="80" t="s">
        <v>43</v>
      </c>
      <c r="B12" s="80" t="s">
        <v>33</v>
      </c>
      <c r="C12" s="104" t="s">
        <v>12</v>
      </c>
      <c r="D12" s="104">
        <v>10</v>
      </c>
      <c r="E12" s="104" t="s">
        <v>12</v>
      </c>
      <c r="F12" s="104" t="s">
        <v>12</v>
      </c>
      <c r="G12" s="43">
        <f t="shared" si="0"/>
        <v>1</v>
      </c>
      <c r="H12" s="44" t="str">
        <f t="shared" si="1"/>
        <v>nvt</v>
      </c>
      <c r="I12" s="8"/>
    </row>
    <row r="13" spans="1:9" s="9" customFormat="1" ht="11.25" customHeight="1">
      <c r="A13" s="80" t="s">
        <v>168</v>
      </c>
      <c r="B13" s="80" t="s">
        <v>40</v>
      </c>
      <c r="C13" s="104" t="s">
        <v>12</v>
      </c>
      <c r="D13" s="104">
        <v>0</v>
      </c>
      <c r="E13" s="104">
        <v>12</v>
      </c>
      <c r="F13" s="104" t="s">
        <v>12</v>
      </c>
      <c r="G13" s="43">
        <f t="shared" si="0"/>
        <v>2</v>
      </c>
      <c r="H13" s="44">
        <f t="shared" si="1"/>
        <v>12</v>
      </c>
      <c r="I13" s="8"/>
    </row>
    <row r="14" spans="1:9" s="9" customFormat="1" ht="11.25" customHeight="1">
      <c r="A14" s="80" t="s">
        <v>47</v>
      </c>
      <c r="B14" s="80" t="s">
        <v>40</v>
      </c>
      <c r="C14" s="104">
        <v>8</v>
      </c>
      <c r="D14" s="22">
        <v>12</v>
      </c>
      <c r="E14" s="22" t="s">
        <v>12</v>
      </c>
      <c r="F14" s="22" t="s">
        <v>12</v>
      </c>
      <c r="G14" s="43">
        <f t="shared" si="0"/>
        <v>2</v>
      </c>
      <c r="H14" s="44">
        <f t="shared" si="1"/>
        <v>20</v>
      </c>
      <c r="I14" s="8"/>
    </row>
    <row r="15" spans="1:9" s="9" customFormat="1" ht="11.25" customHeight="1">
      <c r="A15" s="76" t="s">
        <v>137</v>
      </c>
      <c r="B15" s="76" t="s">
        <v>30</v>
      </c>
      <c r="C15" s="104">
        <v>0</v>
      </c>
      <c r="D15" s="22">
        <v>0</v>
      </c>
      <c r="E15" s="22">
        <v>0</v>
      </c>
      <c r="F15" s="22">
        <v>6</v>
      </c>
      <c r="G15" s="43">
        <f t="shared" si="0"/>
        <v>4</v>
      </c>
      <c r="H15" s="44">
        <f t="shared" si="1"/>
        <v>6</v>
      </c>
      <c r="I15" s="8"/>
    </row>
    <row r="16" spans="1:9" s="6" customFormat="1" ht="11.25" customHeight="1">
      <c r="A16" s="80" t="s">
        <v>153</v>
      </c>
      <c r="B16" s="80" t="s">
        <v>20</v>
      </c>
      <c r="C16" s="104">
        <v>12</v>
      </c>
      <c r="D16" s="22">
        <v>6</v>
      </c>
      <c r="E16" s="22" t="s">
        <v>12</v>
      </c>
      <c r="F16" s="22" t="s">
        <v>12</v>
      </c>
      <c r="G16" s="43">
        <f t="shared" si="0"/>
        <v>2</v>
      </c>
      <c r="H16" s="44">
        <f t="shared" si="1"/>
        <v>18</v>
      </c>
      <c r="I16" s="5"/>
    </row>
    <row r="17" spans="1:9" s="6" customFormat="1" ht="11.25" customHeight="1">
      <c r="A17" s="80" t="s">
        <v>78</v>
      </c>
      <c r="B17" s="80" t="s">
        <v>30</v>
      </c>
      <c r="C17" s="104" t="s">
        <v>12</v>
      </c>
      <c r="D17" s="104">
        <v>0</v>
      </c>
      <c r="E17" s="104">
        <v>0</v>
      </c>
      <c r="F17" s="104" t="s">
        <v>12</v>
      </c>
      <c r="G17" s="43">
        <f t="shared" si="0"/>
        <v>2</v>
      </c>
      <c r="H17" s="44">
        <f t="shared" si="1"/>
        <v>0</v>
      </c>
      <c r="I17" s="5"/>
    </row>
    <row r="18" spans="1:9" s="9" customFormat="1" ht="11.25" customHeight="1">
      <c r="A18" s="80" t="s">
        <v>53</v>
      </c>
      <c r="B18" s="80" t="s">
        <v>30</v>
      </c>
      <c r="C18" s="104">
        <v>0</v>
      </c>
      <c r="D18" s="22" t="s">
        <v>12</v>
      </c>
      <c r="E18" s="22">
        <v>4</v>
      </c>
      <c r="F18" s="22">
        <v>4</v>
      </c>
      <c r="G18" s="43">
        <f t="shared" si="0"/>
        <v>3</v>
      </c>
      <c r="H18" s="44">
        <f t="shared" si="1"/>
        <v>8</v>
      </c>
      <c r="I18" s="8"/>
    </row>
    <row r="19" spans="1:9" s="9" customFormat="1" ht="11.25" customHeight="1">
      <c r="A19" s="80" t="s">
        <v>160</v>
      </c>
      <c r="B19" s="80" t="s">
        <v>27</v>
      </c>
      <c r="C19" s="104">
        <v>6</v>
      </c>
      <c r="D19" s="22" t="s">
        <v>12</v>
      </c>
      <c r="E19" s="22" t="s">
        <v>12</v>
      </c>
      <c r="F19" s="22" t="s">
        <v>12</v>
      </c>
      <c r="G19" s="43">
        <f t="shared" si="0"/>
        <v>1</v>
      </c>
      <c r="H19" s="44" t="str">
        <f t="shared" si="1"/>
        <v>nvt</v>
      </c>
      <c r="I19" s="8"/>
    </row>
    <row r="20" spans="1:9" s="9" customFormat="1" ht="11.25" customHeight="1">
      <c r="A20" s="25" t="s">
        <v>51</v>
      </c>
      <c r="B20" s="4" t="s">
        <v>15</v>
      </c>
      <c r="C20" s="21" t="s">
        <v>12</v>
      </c>
      <c r="D20" s="22" t="s">
        <v>12</v>
      </c>
      <c r="E20" s="22">
        <v>6</v>
      </c>
      <c r="F20" s="22" t="s">
        <v>12</v>
      </c>
      <c r="G20" s="43">
        <f>COUNTA(C20:F20)-COUNTIF(C20:F20,"#")</f>
        <v>1</v>
      </c>
      <c r="H20" s="44" t="str">
        <f>IF(G20&gt;1,LARGE(C20:F20,1)+LARGE(C20:F20,2),"nvt")</f>
        <v>nvt</v>
      </c>
      <c r="I20" s="8"/>
    </row>
    <row r="21" spans="1:9" s="9" customFormat="1" ht="11.25" customHeight="1">
      <c r="A21" s="23" t="s">
        <v>28</v>
      </c>
      <c r="B21" s="20" t="s">
        <v>27</v>
      </c>
      <c r="C21" s="21" t="s">
        <v>12</v>
      </c>
      <c r="D21" s="22" t="s">
        <v>12</v>
      </c>
      <c r="E21" s="22">
        <v>10</v>
      </c>
      <c r="F21" s="22" t="s">
        <v>12</v>
      </c>
      <c r="G21" s="43">
        <f>COUNTA(C21:F21)-COUNTIF(C21:F21,"#")</f>
        <v>1</v>
      </c>
      <c r="H21" s="44" t="str">
        <f>IF(G21&gt;1,LARGE(C21:F21,1)+LARGE(C21:F21,2),"nvt")</f>
        <v>nvt</v>
      </c>
      <c r="I21" s="8"/>
    </row>
    <row r="22" spans="1:9" s="9" customFormat="1" ht="11.25" customHeight="1">
      <c r="A22" s="76" t="s">
        <v>150</v>
      </c>
      <c r="B22" s="76" t="s">
        <v>30</v>
      </c>
      <c r="C22" s="104" t="s">
        <v>12</v>
      </c>
      <c r="D22" s="104">
        <v>4</v>
      </c>
      <c r="E22" s="104" t="s">
        <v>12</v>
      </c>
      <c r="F22" s="104" t="s">
        <v>12</v>
      </c>
      <c r="G22" s="43">
        <f t="shared" si="0"/>
        <v>1</v>
      </c>
      <c r="H22" s="44" t="str">
        <f t="shared" si="1"/>
        <v>nvt</v>
      </c>
      <c r="I22" s="8"/>
    </row>
    <row r="23" spans="1:9" s="9" customFormat="1" ht="10.5" customHeight="1">
      <c r="A23" s="25" t="s">
        <v>122</v>
      </c>
      <c r="B23" s="4" t="s">
        <v>27</v>
      </c>
      <c r="C23" s="21" t="s">
        <v>12</v>
      </c>
      <c r="D23" s="22" t="s">
        <v>12</v>
      </c>
      <c r="E23" s="22">
        <v>0</v>
      </c>
      <c r="F23" s="22">
        <v>0</v>
      </c>
      <c r="G23" s="43">
        <f>COUNTA(C23:F23)-COUNTIF(C23:F23,"#")</f>
        <v>2</v>
      </c>
      <c r="H23" s="44">
        <f>IF(G23&gt;1,LARGE(C23:F23,1)+LARGE(C23:F23,2),"nvt")</f>
        <v>0</v>
      </c>
      <c r="I23" s="8"/>
    </row>
    <row r="24" spans="1:9" s="9" customFormat="1" ht="11.25" customHeight="1">
      <c r="A24" s="25" t="s">
        <v>44</v>
      </c>
      <c r="B24" s="4" t="s">
        <v>33</v>
      </c>
      <c r="C24" s="21" t="s">
        <v>12</v>
      </c>
      <c r="D24" s="22" t="s">
        <v>12</v>
      </c>
      <c r="E24" s="22">
        <v>2</v>
      </c>
      <c r="F24" s="22" t="s">
        <v>12</v>
      </c>
      <c r="G24" s="43">
        <f>COUNTA(C24:F24)-COUNTIF(C24:F24,"#")</f>
        <v>1</v>
      </c>
      <c r="H24" s="44" t="str">
        <f>IF(G24&gt;1,LARGE(C24:F24,1)+LARGE(C24:F24,2),"nvt")</f>
        <v>nvt</v>
      </c>
      <c r="I24" s="8"/>
    </row>
    <row r="25" spans="1:9" s="9" customFormat="1" ht="11.25" customHeight="1">
      <c r="A25" s="25" t="s">
        <v>73</v>
      </c>
      <c r="B25" s="4" t="s">
        <v>191</v>
      </c>
      <c r="C25" s="21" t="s">
        <v>12</v>
      </c>
      <c r="D25" s="22" t="s">
        <v>12</v>
      </c>
      <c r="E25" s="22" t="s">
        <v>12</v>
      </c>
      <c r="F25" s="22">
        <v>0</v>
      </c>
      <c r="G25" s="43">
        <f>COUNTA(C25:F25)-COUNTIF(C25:F25,"#")</f>
        <v>1</v>
      </c>
      <c r="H25" s="44" t="str">
        <f>IF(G25&gt;1,LARGE(C25:F25,1)+LARGE(C25:F25,2),"nvt")</f>
        <v>nvt</v>
      </c>
      <c r="I25" s="8"/>
    </row>
    <row r="26" spans="1:9" s="9" customFormat="1" ht="11.25" customHeight="1">
      <c r="A26" s="25" t="s">
        <v>217</v>
      </c>
      <c r="B26" s="4" t="s">
        <v>33</v>
      </c>
      <c r="C26" s="21" t="s">
        <v>12</v>
      </c>
      <c r="D26" s="22" t="s">
        <v>12</v>
      </c>
      <c r="E26" s="22">
        <v>0</v>
      </c>
      <c r="F26" s="22" t="s">
        <v>12</v>
      </c>
      <c r="G26" s="43">
        <f t="shared" si="0"/>
        <v>1</v>
      </c>
      <c r="H26" s="44" t="str">
        <f t="shared" si="1"/>
        <v>nvt</v>
      </c>
      <c r="I26" s="8"/>
    </row>
    <row r="27" spans="1:9" s="9" customFormat="1" ht="11.25" customHeight="1">
      <c r="A27" s="25"/>
      <c r="B27" s="4"/>
      <c r="C27" s="21" t="s">
        <v>12</v>
      </c>
      <c r="D27" s="22" t="s">
        <v>12</v>
      </c>
      <c r="E27" s="22" t="s">
        <v>12</v>
      </c>
      <c r="F27" s="22" t="s">
        <v>12</v>
      </c>
      <c r="G27" s="43">
        <f t="shared" si="0"/>
        <v>0</v>
      </c>
      <c r="H27" s="44" t="str">
        <f t="shared" si="1"/>
        <v>nvt</v>
      </c>
      <c r="I27" s="8"/>
    </row>
    <row r="28" spans="1:9" s="9" customFormat="1" ht="11.25" customHeight="1">
      <c r="A28" s="25"/>
      <c r="B28" s="4"/>
      <c r="C28" s="21" t="s">
        <v>12</v>
      </c>
      <c r="D28" s="22" t="s">
        <v>12</v>
      </c>
      <c r="E28" s="22" t="s">
        <v>12</v>
      </c>
      <c r="F28" s="22" t="s">
        <v>12</v>
      </c>
      <c r="G28" s="43">
        <f t="shared" si="0"/>
        <v>0</v>
      </c>
      <c r="H28" s="44" t="str">
        <f t="shared" si="1"/>
        <v>nvt</v>
      </c>
      <c r="I28" s="8"/>
    </row>
    <row r="29" spans="1:9" s="9" customFormat="1" ht="11.25" customHeight="1">
      <c r="A29" s="25"/>
      <c r="B29" s="4"/>
      <c r="C29" s="21" t="s">
        <v>12</v>
      </c>
      <c r="D29" s="22" t="s">
        <v>12</v>
      </c>
      <c r="E29" s="22" t="s">
        <v>12</v>
      </c>
      <c r="F29" s="22" t="s">
        <v>12</v>
      </c>
      <c r="G29" s="43">
        <f t="shared" si="0"/>
        <v>0</v>
      </c>
      <c r="H29" s="44" t="str">
        <f t="shared" si="1"/>
        <v>nvt</v>
      </c>
      <c r="I29" s="8"/>
    </row>
    <row r="30" spans="1:9" s="9" customFormat="1" ht="11.25" customHeight="1">
      <c r="A30" s="24"/>
      <c r="B30" s="7"/>
      <c r="C30" s="21" t="s">
        <v>12</v>
      </c>
      <c r="D30" s="22" t="s">
        <v>12</v>
      </c>
      <c r="E30" s="22" t="s">
        <v>12</v>
      </c>
      <c r="F30" s="22" t="s">
        <v>12</v>
      </c>
      <c r="G30" s="43">
        <f t="shared" si="0"/>
        <v>0</v>
      </c>
      <c r="H30" s="44" t="str">
        <f t="shared" si="1"/>
        <v>nvt</v>
      </c>
      <c r="I30" s="8"/>
    </row>
    <row r="31" spans="1:9" s="9" customFormat="1" ht="11.25" customHeight="1">
      <c r="A31" s="25"/>
      <c r="B31" s="4"/>
      <c r="C31" s="21" t="s">
        <v>12</v>
      </c>
      <c r="D31" s="22" t="s">
        <v>12</v>
      </c>
      <c r="E31" s="22" t="s">
        <v>12</v>
      </c>
      <c r="F31" s="22" t="s">
        <v>12</v>
      </c>
      <c r="G31" s="43">
        <f t="shared" si="0"/>
        <v>0</v>
      </c>
      <c r="H31" s="44" t="str">
        <f t="shared" si="1"/>
        <v>nvt</v>
      </c>
      <c r="I31" s="8"/>
    </row>
    <row r="32" spans="1:9" s="9" customFormat="1" ht="11.25" customHeight="1">
      <c r="A32" s="25"/>
      <c r="B32" s="4"/>
      <c r="C32" s="21" t="s">
        <v>12</v>
      </c>
      <c r="D32" s="22" t="s">
        <v>12</v>
      </c>
      <c r="E32" s="22" t="s">
        <v>12</v>
      </c>
      <c r="F32" s="22" t="s">
        <v>12</v>
      </c>
      <c r="G32" s="43">
        <f t="shared" si="0"/>
        <v>0</v>
      </c>
      <c r="H32" s="44" t="str">
        <f t="shared" si="1"/>
        <v>nvt</v>
      </c>
      <c r="I32" s="8"/>
    </row>
    <row r="33" spans="1:9" s="9" customFormat="1" ht="11.25" customHeight="1">
      <c r="A33" s="25"/>
      <c r="B33" s="4"/>
      <c r="C33" s="21" t="s">
        <v>12</v>
      </c>
      <c r="D33" s="22" t="s">
        <v>12</v>
      </c>
      <c r="E33" s="22" t="s">
        <v>12</v>
      </c>
      <c r="F33" s="22" t="s">
        <v>12</v>
      </c>
      <c r="G33" s="43">
        <f t="shared" si="0"/>
        <v>0</v>
      </c>
      <c r="H33" s="44" t="str">
        <f t="shared" si="1"/>
        <v>nvt</v>
      </c>
      <c r="I33" s="8"/>
    </row>
    <row r="34" spans="1:9" s="9" customFormat="1" ht="11.25" customHeight="1">
      <c r="A34" s="25"/>
      <c r="B34" s="4"/>
      <c r="C34" s="21" t="s">
        <v>12</v>
      </c>
      <c r="D34" s="22" t="s">
        <v>12</v>
      </c>
      <c r="E34" s="22" t="s">
        <v>12</v>
      </c>
      <c r="F34" s="22" t="s">
        <v>12</v>
      </c>
      <c r="G34" s="43">
        <f t="shared" si="0"/>
        <v>0</v>
      </c>
      <c r="H34" s="44" t="str">
        <f t="shared" si="1"/>
        <v>nvt</v>
      </c>
      <c r="I34" s="8"/>
    </row>
    <row r="35" spans="1:9" s="9" customFormat="1" ht="11.25" customHeight="1">
      <c r="A35" s="25"/>
      <c r="B35" s="4"/>
      <c r="C35" s="21" t="s">
        <v>12</v>
      </c>
      <c r="D35" s="22" t="s">
        <v>12</v>
      </c>
      <c r="E35" s="22" t="s">
        <v>12</v>
      </c>
      <c r="F35" s="22" t="s">
        <v>12</v>
      </c>
      <c r="G35" s="43">
        <f t="shared" si="0"/>
        <v>0</v>
      </c>
      <c r="H35" s="44" t="str">
        <f t="shared" si="1"/>
        <v>nvt</v>
      </c>
      <c r="I35" s="8"/>
    </row>
    <row r="36" spans="1:9" s="9" customFormat="1" ht="11.25" customHeight="1">
      <c r="A36" s="25"/>
      <c r="B36" s="4"/>
      <c r="C36" s="21" t="s">
        <v>12</v>
      </c>
      <c r="D36" s="22" t="s">
        <v>12</v>
      </c>
      <c r="E36" s="22" t="s">
        <v>12</v>
      </c>
      <c r="F36" s="22" t="s">
        <v>12</v>
      </c>
      <c r="G36" s="43">
        <f t="shared" si="0"/>
        <v>0</v>
      </c>
      <c r="H36" s="44" t="str">
        <f t="shared" si="1"/>
        <v>nvt</v>
      </c>
      <c r="I36" s="8"/>
    </row>
    <row r="37" spans="1:9" s="9" customFormat="1" ht="11.25" customHeight="1" thickBot="1">
      <c r="A37" s="26"/>
      <c r="B37" s="27"/>
      <c r="C37" s="45" t="s">
        <v>12</v>
      </c>
      <c r="D37" s="46" t="s">
        <v>12</v>
      </c>
      <c r="E37" s="46" t="s">
        <v>12</v>
      </c>
      <c r="F37" s="46" t="s">
        <v>12</v>
      </c>
      <c r="G37" s="43">
        <f t="shared" si="0"/>
        <v>0</v>
      </c>
      <c r="H37" s="44" t="str">
        <f t="shared" si="1"/>
        <v>nvt</v>
      </c>
      <c r="I37" s="8"/>
    </row>
    <row r="38" spans="1:9" ht="11.25" customHeight="1">
      <c r="A38" s="8"/>
      <c r="B38" s="8"/>
      <c r="C38" s="11"/>
      <c r="D38" s="14"/>
      <c r="E38" s="14"/>
      <c r="F38" s="14"/>
      <c r="G38" s="14"/>
      <c r="H38" s="13"/>
      <c r="I38" s="10"/>
    </row>
    <row r="39" spans="1:9" ht="11.25" customHeight="1">
      <c r="A39" s="8"/>
      <c r="B39" s="8"/>
      <c r="C39" s="11"/>
      <c r="D39" s="14"/>
      <c r="E39" s="14"/>
      <c r="F39" s="14"/>
      <c r="G39" s="14"/>
      <c r="H39" s="13"/>
      <c r="I39" s="10"/>
    </row>
    <row r="40" spans="1:9" ht="11.25" customHeight="1">
      <c r="A40" s="8"/>
      <c r="B40" s="8"/>
      <c r="C40" s="11"/>
      <c r="D40" s="14"/>
      <c r="E40" s="14"/>
      <c r="F40" s="14"/>
      <c r="G40" s="14"/>
      <c r="H40" s="13"/>
      <c r="I40" s="10"/>
    </row>
    <row r="41" spans="1:9" ht="11.25" customHeight="1">
      <c r="A41" s="8"/>
      <c r="B41" s="8"/>
      <c r="C41" s="11"/>
      <c r="D41" s="14"/>
      <c r="E41" s="14"/>
      <c r="F41" s="14"/>
      <c r="G41" s="14"/>
      <c r="H41" s="13"/>
      <c r="I41" s="10"/>
    </row>
    <row r="42" spans="1:9" ht="11.25" customHeight="1">
      <c r="A42" s="8"/>
      <c r="B42" s="8"/>
      <c r="C42" s="11"/>
      <c r="D42" s="14"/>
      <c r="E42" s="14"/>
      <c r="F42" s="14"/>
      <c r="G42" s="14"/>
      <c r="H42" s="13"/>
      <c r="I42" s="10"/>
    </row>
    <row r="43" spans="1:9" ht="11.25" customHeight="1">
      <c r="A43" s="8"/>
      <c r="B43" s="8"/>
      <c r="C43" s="11"/>
      <c r="D43" s="14"/>
      <c r="E43" s="14"/>
      <c r="F43" s="14"/>
      <c r="G43" s="14"/>
      <c r="H43" s="13"/>
      <c r="I43" s="10"/>
    </row>
    <row r="44" spans="1:9" ht="11.25" customHeight="1">
      <c r="A44" s="8"/>
      <c r="B44" s="8"/>
      <c r="C44" s="11"/>
      <c r="D44" s="14"/>
      <c r="E44" s="14"/>
      <c r="F44" s="14"/>
      <c r="G44" s="14"/>
      <c r="H44" s="13"/>
      <c r="I44" s="10"/>
    </row>
    <row r="45" spans="1:9" ht="11.25" customHeight="1">
      <c r="A45" s="8"/>
      <c r="B45" s="8"/>
      <c r="C45" s="11"/>
      <c r="D45" s="14"/>
      <c r="E45" s="14"/>
      <c r="F45" s="14"/>
      <c r="G45" s="14"/>
      <c r="H45" s="13"/>
      <c r="I45" s="10"/>
    </row>
    <row r="46" spans="1:9" ht="11.25" customHeight="1">
      <c r="A46" s="8"/>
      <c r="B46" s="8"/>
      <c r="C46" s="11"/>
      <c r="D46" s="14"/>
      <c r="E46" s="14"/>
      <c r="F46" s="14"/>
      <c r="G46" s="14"/>
      <c r="H46" s="13"/>
      <c r="I46" s="10"/>
    </row>
    <row r="47" spans="1:9" ht="11.25" customHeight="1">
      <c r="A47" s="8"/>
      <c r="B47" s="8"/>
      <c r="C47" s="11"/>
      <c r="D47" s="14"/>
      <c r="E47" s="14"/>
      <c r="F47" s="14"/>
      <c r="G47" s="14"/>
      <c r="H47" s="13"/>
      <c r="I47" s="10"/>
    </row>
    <row r="48" spans="1:9" ht="11.25" customHeight="1">
      <c r="A48" s="8"/>
      <c r="B48" s="8"/>
      <c r="C48" s="11"/>
      <c r="D48" s="14"/>
      <c r="E48" s="14"/>
      <c r="F48" s="14"/>
      <c r="G48" s="14"/>
      <c r="H48" s="13"/>
      <c r="I48" s="10"/>
    </row>
    <row r="49" spans="1:9" ht="11.25" customHeight="1">
      <c r="A49" s="8"/>
      <c r="B49" s="8"/>
      <c r="C49" s="11"/>
      <c r="D49" s="14"/>
      <c r="E49" s="14"/>
      <c r="F49" s="14"/>
      <c r="G49" s="14"/>
      <c r="H49" s="13"/>
      <c r="I49" s="10"/>
    </row>
    <row r="50" spans="1:9" ht="11.25" customHeight="1">
      <c r="A50" s="8"/>
      <c r="B50" s="8"/>
      <c r="C50" s="11"/>
      <c r="D50" s="14"/>
      <c r="E50" s="14"/>
      <c r="F50" s="14"/>
      <c r="G50" s="14"/>
      <c r="H50" s="13"/>
      <c r="I50" s="10"/>
    </row>
    <row r="51" spans="1:9" ht="11.25" customHeight="1">
      <c r="A51" s="10"/>
      <c r="B51" s="10"/>
      <c r="C51" s="15"/>
      <c r="D51" s="12"/>
      <c r="E51" s="12"/>
      <c r="F51" s="12"/>
      <c r="G51" s="12"/>
      <c r="H51" s="18"/>
      <c r="I51" s="10"/>
    </row>
    <row r="52" spans="1:9" ht="11.25" customHeight="1">
      <c r="A52" s="10"/>
      <c r="B52" s="10"/>
      <c r="C52" s="15"/>
      <c r="D52" s="12"/>
      <c r="E52" s="12"/>
      <c r="F52" s="12"/>
      <c r="G52" s="12"/>
      <c r="H52" s="18"/>
      <c r="I52" s="10"/>
    </row>
    <row r="53" spans="1:9" ht="11.25" customHeight="1">
      <c r="A53" s="10"/>
      <c r="B53" s="10"/>
      <c r="C53" s="15"/>
      <c r="D53" s="12"/>
      <c r="E53" s="12"/>
      <c r="F53" s="12"/>
      <c r="G53" s="12"/>
      <c r="H53" s="18"/>
      <c r="I53" s="10"/>
    </row>
    <row r="54" spans="1:9" ht="11.25" customHeight="1">
      <c r="A54" s="10"/>
      <c r="B54" s="10"/>
      <c r="C54" s="15"/>
      <c r="D54" s="12"/>
      <c r="E54" s="12"/>
      <c r="F54" s="12"/>
      <c r="G54" s="12"/>
      <c r="H54" s="18"/>
      <c r="I54" s="10"/>
    </row>
    <row r="55" spans="1:9" ht="11.25" customHeight="1">
      <c r="A55" s="10"/>
      <c r="B55" s="10"/>
      <c r="C55" s="15"/>
      <c r="D55" s="12"/>
      <c r="E55" s="12"/>
      <c r="F55" s="12"/>
      <c r="G55" s="12"/>
      <c r="H55" s="18"/>
      <c r="I55" s="10"/>
    </row>
    <row r="56" spans="1:9" ht="11.25" customHeight="1">
      <c r="A56" s="10"/>
      <c r="B56" s="10"/>
      <c r="C56" s="15"/>
      <c r="D56" s="12"/>
      <c r="E56" s="12"/>
      <c r="F56" s="12"/>
      <c r="G56" s="12"/>
      <c r="H56" s="18"/>
      <c r="I56" s="10"/>
    </row>
    <row r="57" spans="1:9" ht="11.25" customHeight="1">
      <c r="A57" s="10"/>
      <c r="B57" s="10"/>
      <c r="C57" s="15"/>
      <c r="D57" s="12"/>
      <c r="E57" s="12"/>
      <c r="F57" s="12"/>
      <c r="G57" s="12"/>
      <c r="H57" s="18"/>
      <c r="I57" s="10"/>
    </row>
    <row r="58" spans="1:9" ht="11.25" customHeight="1">
      <c r="A58" s="10"/>
      <c r="B58" s="10"/>
      <c r="C58" s="15"/>
      <c r="D58" s="12"/>
      <c r="E58" s="12"/>
      <c r="F58" s="12"/>
      <c r="G58" s="12"/>
      <c r="H58" s="18"/>
      <c r="I58" s="10"/>
    </row>
    <row r="59" spans="1:9" ht="11.25" customHeight="1">
      <c r="A59" s="10"/>
      <c r="B59" s="10"/>
      <c r="C59" s="15"/>
      <c r="D59" s="12"/>
      <c r="E59" s="12"/>
      <c r="F59" s="12"/>
      <c r="G59" s="12"/>
      <c r="H59" s="18"/>
      <c r="I59" s="10"/>
    </row>
    <row r="60" spans="1:9" ht="11.25" customHeight="1">
      <c r="A60" s="10"/>
      <c r="B60" s="10"/>
      <c r="C60" s="15"/>
      <c r="D60" s="12"/>
      <c r="E60" s="12"/>
      <c r="F60" s="12"/>
      <c r="G60" s="12"/>
      <c r="H60" s="18"/>
      <c r="I60" s="10"/>
    </row>
    <row r="61" spans="1:9" ht="11.25" customHeight="1">
      <c r="A61" s="10"/>
      <c r="B61" s="10"/>
      <c r="C61" s="15"/>
      <c r="D61" s="12"/>
      <c r="E61" s="12"/>
      <c r="F61" s="12"/>
      <c r="G61" s="12"/>
      <c r="H61" s="18"/>
      <c r="I61" s="10"/>
    </row>
    <row r="62" spans="1:9" ht="11.25" customHeight="1">
      <c r="A62" s="10"/>
      <c r="B62" s="10"/>
      <c r="C62" s="15"/>
      <c r="D62" s="12"/>
      <c r="E62" s="12"/>
      <c r="F62" s="12"/>
      <c r="G62" s="12"/>
      <c r="H62" s="18"/>
      <c r="I62" s="10"/>
    </row>
    <row r="63" spans="1:9" ht="11.25" customHeight="1">
      <c r="A63" s="10"/>
      <c r="B63" s="10"/>
      <c r="C63" s="15"/>
      <c r="D63" s="12"/>
      <c r="E63" s="12"/>
      <c r="F63" s="12"/>
      <c r="G63" s="12"/>
      <c r="H63" s="18"/>
      <c r="I63" s="10"/>
    </row>
    <row r="64" spans="1:9" ht="11.25" customHeight="1">
      <c r="A64" s="10"/>
      <c r="B64" s="10"/>
      <c r="C64" s="15"/>
      <c r="D64" s="12"/>
      <c r="E64" s="12"/>
      <c r="F64" s="12"/>
      <c r="G64" s="12"/>
      <c r="H64" s="18"/>
      <c r="I64" s="10"/>
    </row>
    <row r="65" spans="1:9" ht="11.25" customHeight="1">
      <c r="A65" s="10"/>
      <c r="B65" s="10"/>
      <c r="C65" s="15"/>
      <c r="D65" s="12"/>
      <c r="E65" s="12"/>
      <c r="F65" s="12"/>
      <c r="G65" s="12"/>
      <c r="H65" s="18"/>
      <c r="I65" s="10"/>
    </row>
  </sheetData>
  <autoFilter ref="A3:H3"/>
  <mergeCells count="1">
    <mergeCell ref="A1:H1"/>
  </mergeCells>
  <phoneticPr fontId="13" type="noConversion"/>
  <conditionalFormatting sqref="C22:G22 D5:G5 C7:F19 D20:G21 G6:G19 D23:G37">
    <cfRule type="cellIs" dxfId="1" priority="4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6"/>
  <sheetViews>
    <sheetView workbookViewId="0">
      <pane xSplit="2" ySplit="4" topLeftCell="C9" activePane="bottomRight" state="frozen"/>
      <selection pane="topRight" activeCell="C1" sqref="C1"/>
      <selection pane="bottomLeft" activeCell="A6" sqref="A6"/>
      <selection pane="bottomRight" activeCell="I22" sqref="I22"/>
    </sheetView>
  </sheetViews>
  <sheetFormatPr defaultRowHeight="11.25" customHeight="1"/>
  <cols>
    <col min="1" max="2" width="21.42578125" style="1" customWidth="1"/>
    <col min="3" max="3" width="8.5703125" style="16" customWidth="1"/>
    <col min="4" max="7" width="8.5703125" style="17" customWidth="1"/>
    <col min="8" max="8" width="24.28515625" style="17" customWidth="1"/>
    <col min="9" max="9" width="24.28515625" style="19" customWidth="1"/>
    <col min="10" max="10" width="10.7109375" style="1" bestFit="1" customWidth="1"/>
    <col min="11" max="16384" width="9.140625" style="1"/>
  </cols>
  <sheetData>
    <row r="1" spans="1:10" ht="22.5" customHeight="1">
      <c r="A1" s="116" t="s">
        <v>11</v>
      </c>
      <c r="B1" s="117"/>
      <c r="C1" s="117"/>
      <c r="D1" s="117"/>
      <c r="E1" s="117"/>
      <c r="F1" s="117"/>
      <c r="G1" s="117"/>
      <c r="H1" s="117"/>
      <c r="I1" s="118"/>
    </row>
    <row r="2" spans="1:10" ht="11.25" customHeight="1" thickBot="1">
      <c r="A2" s="40"/>
      <c r="B2" s="41"/>
      <c r="C2" s="41"/>
      <c r="D2" s="41"/>
      <c r="E2" s="41"/>
      <c r="F2" s="41"/>
      <c r="G2" s="41"/>
      <c r="H2" s="41"/>
      <c r="I2" s="42"/>
    </row>
    <row r="3" spans="1:10" s="3" customFormat="1" ht="75" customHeight="1">
      <c r="A3" s="36" t="s">
        <v>1</v>
      </c>
      <c r="B3" s="37" t="s">
        <v>3</v>
      </c>
      <c r="C3" s="34" t="s">
        <v>16</v>
      </c>
      <c r="D3" s="33" t="s">
        <v>107</v>
      </c>
      <c r="E3" s="33" t="s">
        <v>184</v>
      </c>
      <c r="F3" s="33" t="s">
        <v>214</v>
      </c>
      <c r="G3" s="33" t="s">
        <v>229</v>
      </c>
      <c r="H3" s="38" t="s">
        <v>0</v>
      </c>
      <c r="I3" s="28" t="s">
        <v>4</v>
      </c>
      <c r="J3" s="2"/>
    </row>
    <row r="4" spans="1:10" s="3" customFormat="1" ht="11.25" customHeight="1" thickBot="1">
      <c r="A4" s="29"/>
      <c r="B4" s="30"/>
      <c r="C4" s="31"/>
      <c r="D4" s="32"/>
      <c r="E4" s="32"/>
      <c r="F4" s="32"/>
      <c r="G4" s="32"/>
      <c r="H4" s="39" t="s">
        <v>13</v>
      </c>
      <c r="I4" s="35" t="s">
        <v>5</v>
      </c>
      <c r="J4" s="2"/>
    </row>
    <row r="5" spans="1:10" s="6" customFormat="1" ht="11.25" customHeight="1">
      <c r="A5" s="82" t="s">
        <v>49</v>
      </c>
      <c r="B5" s="76" t="s">
        <v>27</v>
      </c>
      <c r="C5" s="21" t="s">
        <v>12</v>
      </c>
      <c r="D5" s="22">
        <v>2</v>
      </c>
      <c r="E5" s="22">
        <v>0</v>
      </c>
      <c r="F5" s="22" t="s">
        <v>12</v>
      </c>
      <c r="G5" s="22">
        <v>0</v>
      </c>
      <c r="H5" s="43">
        <f t="shared" ref="H5:H27" si="0">COUNTA(C5:G5)-COUNTIF(C5:G5,"#")</f>
        <v>3</v>
      </c>
      <c r="I5" s="44">
        <f t="shared" ref="I5:I27" si="1">IF(H5&gt;1,LARGE(C5:G5,1)+LARGE(C5:G5,2),"nvt")</f>
        <v>2</v>
      </c>
      <c r="J5" s="5"/>
    </row>
    <row r="6" spans="1:10" s="6" customFormat="1" ht="11.25" customHeight="1">
      <c r="A6" s="82" t="s">
        <v>213</v>
      </c>
      <c r="B6" s="76" t="s">
        <v>20</v>
      </c>
      <c r="C6" s="21" t="s">
        <v>12</v>
      </c>
      <c r="D6" s="21" t="s">
        <v>12</v>
      </c>
      <c r="E6" s="21">
        <v>0</v>
      </c>
      <c r="F6" s="113" t="s">
        <v>12</v>
      </c>
      <c r="G6" s="21" t="s">
        <v>12</v>
      </c>
      <c r="H6" s="43">
        <f t="shared" si="0"/>
        <v>1</v>
      </c>
      <c r="I6" s="44" t="str">
        <f t="shared" si="1"/>
        <v>nvt</v>
      </c>
      <c r="J6" s="5"/>
    </row>
    <row r="7" spans="1:10" s="6" customFormat="1" ht="11.25" customHeight="1">
      <c r="A7" s="82" t="s">
        <v>89</v>
      </c>
      <c r="B7" s="76" t="s">
        <v>27</v>
      </c>
      <c r="C7" s="21" t="s">
        <v>12</v>
      </c>
      <c r="D7" s="22">
        <v>6</v>
      </c>
      <c r="E7" s="22" t="s">
        <v>12</v>
      </c>
      <c r="F7" s="22" t="s">
        <v>12</v>
      </c>
      <c r="G7" s="22" t="s">
        <v>12</v>
      </c>
      <c r="H7" s="43">
        <f t="shared" si="0"/>
        <v>1</v>
      </c>
      <c r="I7" s="44" t="str">
        <f t="shared" si="1"/>
        <v>nvt</v>
      </c>
      <c r="J7" s="5"/>
    </row>
    <row r="8" spans="1:10" s="9" customFormat="1" ht="11.25" customHeight="1">
      <c r="A8" s="82" t="s">
        <v>166</v>
      </c>
      <c r="B8" s="76" t="s">
        <v>27</v>
      </c>
      <c r="C8" s="21" t="s">
        <v>12</v>
      </c>
      <c r="D8" s="22">
        <v>0</v>
      </c>
      <c r="E8" s="22" t="s">
        <v>12</v>
      </c>
      <c r="F8" s="22" t="s">
        <v>12</v>
      </c>
      <c r="G8" s="22" t="s">
        <v>12</v>
      </c>
      <c r="H8" s="43">
        <f t="shared" si="0"/>
        <v>1</v>
      </c>
      <c r="I8" s="44" t="str">
        <f t="shared" si="1"/>
        <v>nvt</v>
      </c>
      <c r="J8" s="8"/>
    </row>
    <row r="9" spans="1:10" s="9" customFormat="1" ht="11.25" customHeight="1">
      <c r="A9" s="82" t="s">
        <v>162</v>
      </c>
      <c r="B9" s="76" t="s">
        <v>27</v>
      </c>
      <c r="C9" s="21" t="s">
        <v>12</v>
      </c>
      <c r="D9" s="22">
        <v>10</v>
      </c>
      <c r="E9" s="22">
        <v>4</v>
      </c>
      <c r="F9" s="22">
        <v>0</v>
      </c>
      <c r="G9" s="22">
        <v>4</v>
      </c>
      <c r="H9" s="43">
        <f t="shared" si="0"/>
        <v>4</v>
      </c>
      <c r="I9" s="44">
        <f t="shared" si="1"/>
        <v>14</v>
      </c>
      <c r="J9" s="8"/>
    </row>
    <row r="10" spans="1:10" s="9" customFormat="1" ht="11.25" customHeight="1">
      <c r="A10" s="82" t="s">
        <v>100</v>
      </c>
      <c r="B10" s="76" t="s">
        <v>30</v>
      </c>
      <c r="C10" s="21" t="s">
        <v>12</v>
      </c>
      <c r="D10" s="22">
        <v>8</v>
      </c>
      <c r="E10" s="22">
        <v>10</v>
      </c>
      <c r="F10" s="22">
        <v>6</v>
      </c>
      <c r="G10" s="22">
        <v>0</v>
      </c>
      <c r="H10" s="43">
        <f t="shared" si="0"/>
        <v>4</v>
      </c>
      <c r="I10" s="44">
        <f t="shared" si="1"/>
        <v>18</v>
      </c>
      <c r="J10" s="8"/>
    </row>
    <row r="11" spans="1:10" s="6" customFormat="1" ht="11.25" customHeight="1">
      <c r="A11" s="23" t="s">
        <v>56</v>
      </c>
      <c r="B11" s="20" t="s">
        <v>15</v>
      </c>
      <c r="C11" s="21">
        <v>4</v>
      </c>
      <c r="D11" s="22" t="s">
        <v>12</v>
      </c>
      <c r="E11" s="22" t="s">
        <v>12</v>
      </c>
      <c r="F11" s="22" t="s">
        <v>12</v>
      </c>
      <c r="G11" s="22" t="s">
        <v>12</v>
      </c>
      <c r="H11" s="43">
        <f t="shared" si="0"/>
        <v>1</v>
      </c>
      <c r="I11" s="44" t="str">
        <f t="shared" si="1"/>
        <v>nvt</v>
      </c>
      <c r="J11" s="5"/>
    </row>
    <row r="12" spans="1:10" s="9" customFormat="1" ht="11.25" customHeight="1">
      <c r="A12" s="20" t="s">
        <v>39</v>
      </c>
      <c r="B12" s="20" t="s">
        <v>40</v>
      </c>
      <c r="C12" s="21">
        <v>0</v>
      </c>
      <c r="D12" s="22" t="s">
        <v>12</v>
      </c>
      <c r="E12" s="22" t="s">
        <v>12</v>
      </c>
      <c r="F12" s="22" t="s">
        <v>12</v>
      </c>
      <c r="G12" s="22" t="s">
        <v>12</v>
      </c>
      <c r="H12" s="43">
        <f t="shared" si="0"/>
        <v>1</v>
      </c>
      <c r="I12" s="44" t="str">
        <f t="shared" si="1"/>
        <v>nvt</v>
      </c>
      <c r="J12" s="8"/>
    </row>
    <row r="13" spans="1:10" s="9" customFormat="1" ht="11.25" customHeight="1">
      <c r="A13" s="80" t="s">
        <v>161</v>
      </c>
      <c r="B13" s="80" t="s">
        <v>30</v>
      </c>
      <c r="C13" s="21" t="s">
        <v>12</v>
      </c>
      <c r="D13" s="22">
        <v>12</v>
      </c>
      <c r="E13" s="22" t="s">
        <v>12</v>
      </c>
      <c r="F13" s="22" t="s">
        <v>12</v>
      </c>
      <c r="G13" s="22" t="s">
        <v>12</v>
      </c>
      <c r="H13" s="43">
        <f t="shared" si="0"/>
        <v>1</v>
      </c>
      <c r="I13" s="44" t="str">
        <f t="shared" si="1"/>
        <v>nvt</v>
      </c>
      <c r="J13" s="8"/>
    </row>
    <row r="14" spans="1:10" s="9" customFormat="1" ht="11.25" customHeight="1">
      <c r="A14" s="80" t="s">
        <v>203</v>
      </c>
      <c r="B14" s="80" t="s">
        <v>198</v>
      </c>
      <c r="C14" s="21" t="s">
        <v>12</v>
      </c>
      <c r="D14" s="21" t="s">
        <v>12</v>
      </c>
      <c r="E14" s="21">
        <v>0</v>
      </c>
      <c r="F14" s="113" t="s">
        <v>12</v>
      </c>
      <c r="G14" s="21" t="s">
        <v>12</v>
      </c>
      <c r="H14" s="43">
        <f t="shared" si="0"/>
        <v>1</v>
      </c>
      <c r="I14" s="44" t="str">
        <f t="shared" si="1"/>
        <v>nvt</v>
      </c>
      <c r="J14" s="8"/>
    </row>
    <row r="15" spans="1:10" s="9" customFormat="1" ht="11.25" customHeight="1">
      <c r="A15" s="80" t="s">
        <v>165</v>
      </c>
      <c r="B15" s="80" t="s">
        <v>27</v>
      </c>
      <c r="C15" s="21" t="s">
        <v>12</v>
      </c>
      <c r="D15" s="22">
        <v>0</v>
      </c>
      <c r="E15" s="22" t="s">
        <v>12</v>
      </c>
      <c r="F15" s="22">
        <v>8</v>
      </c>
      <c r="G15" s="22">
        <v>6</v>
      </c>
      <c r="H15" s="43">
        <f t="shared" si="0"/>
        <v>3</v>
      </c>
      <c r="I15" s="44">
        <f t="shared" si="1"/>
        <v>14</v>
      </c>
      <c r="J15" s="8"/>
    </row>
    <row r="16" spans="1:10" s="9" customFormat="1" ht="11.25" customHeight="1">
      <c r="A16" s="25" t="s">
        <v>45</v>
      </c>
      <c r="B16" s="4" t="s">
        <v>27</v>
      </c>
      <c r="C16" s="21" t="s">
        <v>12</v>
      </c>
      <c r="D16" s="22" t="s">
        <v>12</v>
      </c>
      <c r="E16" s="22" t="s">
        <v>12</v>
      </c>
      <c r="F16" s="22">
        <v>0</v>
      </c>
      <c r="G16" s="22" t="s">
        <v>12</v>
      </c>
      <c r="H16" s="43">
        <f>COUNTA(C16:G16)-COUNTIF(C16:G16,"#")</f>
        <v>1</v>
      </c>
      <c r="I16" s="44" t="str">
        <f>IF(H16&gt;1,LARGE(C16:G16,1)+LARGE(C16:G16,2),"nvt")</f>
        <v>nvt</v>
      </c>
      <c r="J16" s="8"/>
    </row>
    <row r="17" spans="1:10" s="9" customFormat="1" ht="11.25" customHeight="1">
      <c r="A17" s="20" t="s">
        <v>206</v>
      </c>
      <c r="B17" s="20" t="s">
        <v>20</v>
      </c>
      <c r="C17" s="21" t="s">
        <v>12</v>
      </c>
      <c r="D17" s="21" t="s">
        <v>12</v>
      </c>
      <c r="E17" s="21">
        <v>8</v>
      </c>
      <c r="F17" s="113" t="s">
        <v>12</v>
      </c>
      <c r="G17" s="21" t="s">
        <v>12</v>
      </c>
      <c r="H17" s="43">
        <f t="shared" si="0"/>
        <v>1</v>
      </c>
      <c r="I17" s="44" t="str">
        <f t="shared" si="1"/>
        <v>nvt</v>
      </c>
      <c r="J17" s="8"/>
    </row>
    <row r="18" spans="1:10" s="9" customFormat="1" ht="11.25" customHeight="1">
      <c r="A18" s="20" t="s">
        <v>50</v>
      </c>
      <c r="B18" s="20" t="s">
        <v>24</v>
      </c>
      <c r="C18" s="21">
        <v>0</v>
      </c>
      <c r="D18" s="22">
        <v>0</v>
      </c>
      <c r="E18" s="22" t="s">
        <v>12</v>
      </c>
      <c r="F18" s="22" t="s">
        <v>12</v>
      </c>
      <c r="G18" s="22">
        <v>2</v>
      </c>
      <c r="H18" s="43">
        <f t="shared" si="0"/>
        <v>3</v>
      </c>
      <c r="I18" s="44">
        <f t="shared" si="1"/>
        <v>2</v>
      </c>
      <c r="J18" s="8"/>
    </row>
    <row r="19" spans="1:10" s="9" customFormat="1" ht="11.25" customHeight="1">
      <c r="A19" s="20" t="s">
        <v>210</v>
      </c>
      <c r="B19" s="20" t="s">
        <v>128</v>
      </c>
      <c r="C19" s="21" t="s">
        <v>12</v>
      </c>
      <c r="D19" s="21" t="s">
        <v>12</v>
      </c>
      <c r="E19" s="21">
        <v>0</v>
      </c>
      <c r="F19" s="113" t="s">
        <v>12</v>
      </c>
      <c r="G19" s="21" t="s">
        <v>12</v>
      </c>
      <c r="H19" s="43">
        <f t="shared" si="0"/>
        <v>1</v>
      </c>
      <c r="I19" s="44" t="str">
        <f t="shared" si="1"/>
        <v>nvt</v>
      </c>
      <c r="J19" s="8"/>
    </row>
    <row r="20" spans="1:10" s="9" customFormat="1" ht="11.25" customHeight="1">
      <c r="A20" s="25" t="s">
        <v>238</v>
      </c>
      <c r="B20" s="4" t="s">
        <v>27</v>
      </c>
      <c r="C20" s="21" t="s">
        <v>12</v>
      </c>
      <c r="D20" s="22" t="s">
        <v>12</v>
      </c>
      <c r="E20" s="22" t="s">
        <v>12</v>
      </c>
      <c r="F20" s="22" t="s">
        <v>12</v>
      </c>
      <c r="G20" s="22">
        <v>0</v>
      </c>
      <c r="H20" s="43">
        <f>COUNTA(C20:G20)-COUNTIF(C20:G20,"#")</f>
        <v>1</v>
      </c>
      <c r="I20" s="44" t="str">
        <f>IF(H20&gt;1,LARGE(C20:G20,1)+LARGE(C20:G20,2),"nvt")</f>
        <v>nvt</v>
      </c>
      <c r="J20" s="8"/>
    </row>
    <row r="21" spans="1:10" s="9" customFormat="1" ht="11.25" customHeight="1">
      <c r="A21" s="20" t="s">
        <v>211</v>
      </c>
      <c r="B21" s="20" t="s">
        <v>20</v>
      </c>
      <c r="C21" s="21" t="s">
        <v>12</v>
      </c>
      <c r="D21" s="21" t="s">
        <v>12</v>
      </c>
      <c r="E21" s="21">
        <v>2</v>
      </c>
      <c r="F21" s="113" t="s">
        <v>12</v>
      </c>
      <c r="G21" s="21" t="s">
        <v>12</v>
      </c>
      <c r="H21" s="43">
        <f t="shared" si="0"/>
        <v>1</v>
      </c>
      <c r="I21" s="44" t="str">
        <f t="shared" si="1"/>
        <v>nvt</v>
      </c>
      <c r="J21" s="8"/>
    </row>
    <row r="22" spans="1:10" s="9" customFormat="1" ht="11.25" customHeight="1">
      <c r="A22" s="20" t="s">
        <v>58</v>
      </c>
      <c r="B22" s="20" t="s">
        <v>27</v>
      </c>
      <c r="C22" s="21">
        <v>6</v>
      </c>
      <c r="D22" s="22">
        <v>0</v>
      </c>
      <c r="E22" s="22">
        <v>12</v>
      </c>
      <c r="F22" s="22">
        <v>4</v>
      </c>
      <c r="G22" s="22" t="s">
        <v>12</v>
      </c>
      <c r="H22" s="43">
        <f t="shared" si="0"/>
        <v>4</v>
      </c>
      <c r="I22" s="44">
        <f t="shared" si="1"/>
        <v>18</v>
      </c>
      <c r="J22" s="8"/>
    </row>
    <row r="23" spans="1:10" s="9" customFormat="1" ht="11.25" customHeight="1">
      <c r="A23" s="76" t="s">
        <v>164</v>
      </c>
      <c r="B23" s="76" t="s">
        <v>125</v>
      </c>
      <c r="C23" s="21" t="s">
        <v>12</v>
      </c>
      <c r="D23" s="22">
        <v>0</v>
      </c>
      <c r="E23" s="22" t="s">
        <v>12</v>
      </c>
      <c r="F23" s="22">
        <v>2</v>
      </c>
      <c r="G23" s="22" t="s">
        <v>12</v>
      </c>
      <c r="H23" s="43">
        <f t="shared" si="0"/>
        <v>2</v>
      </c>
      <c r="I23" s="44">
        <f t="shared" si="1"/>
        <v>2</v>
      </c>
      <c r="J23" s="8"/>
    </row>
    <row r="24" spans="1:10" s="9" customFormat="1" ht="11.25" customHeight="1">
      <c r="A24" s="76" t="s">
        <v>209</v>
      </c>
      <c r="B24" s="76" t="s">
        <v>27</v>
      </c>
      <c r="C24" s="21" t="s">
        <v>12</v>
      </c>
      <c r="D24" s="21" t="s">
        <v>12</v>
      </c>
      <c r="E24" s="21">
        <v>6</v>
      </c>
      <c r="F24" s="113" t="s">
        <v>12</v>
      </c>
      <c r="G24" s="21" t="s">
        <v>12</v>
      </c>
      <c r="H24" s="43">
        <f t="shared" si="0"/>
        <v>1</v>
      </c>
      <c r="I24" s="44" t="str">
        <f t="shared" si="1"/>
        <v>nvt</v>
      </c>
      <c r="J24" s="8"/>
    </row>
    <row r="25" spans="1:10" s="9" customFormat="1" ht="11.25" customHeight="1">
      <c r="A25" s="76" t="s">
        <v>163</v>
      </c>
      <c r="B25" s="76" t="s">
        <v>40</v>
      </c>
      <c r="C25" s="21" t="s">
        <v>12</v>
      </c>
      <c r="D25" s="22">
        <v>4</v>
      </c>
      <c r="E25" s="22" t="s">
        <v>12</v>
      </c>
      <c r="F25" s="22" t="s">
        <v>12</v>
      </c>
      <c r="G25" s="22" t="s">
        <v>12</v>
      </c>
      <c r="H25" s="43">
        <f t="shared" si="0"/>
        <v>1</v>
      </c>
      <c r="I25" s="44" t="str">
        <f t="shared" si="1"/>
        <v>nvt</v>
      </c>
      <c r="J25" s="8"/>
    </row>
    <row r="26" spans="1:10" s="9" customFormat="1" ht="11.25" customHeight="1">
      <c r="A26" s="4" t="s">
        <v>57</v>
      </c>
      <c r="B26" s="4" t="s">
        <v>33</v>
      </c>
      <c r="C26" s="21">
        <v>2</v>
      </c>
      <c r="D26" s="22" t="s">
        <v>12</v>
      </c>
      <c r="E26" s="22" t="s">
        <v>12</v>
      </c>
      <c r="F26" s="22" t="s">
        <v>12</v>
      </c>
      <c r="G26" s="22" t="s">
        <v>12</v>
      </c>
      <c r="H26" s="43">
        <f t="shared" si="0"/>
        <v>1</v>
      </c>
      <c r="I26" s="44" t="str">
        <f t="shared" si="1"/>
        <v>nvt</v>
      </c>
      <c r="J26" s="8"/>
    </row>
    <row r="27" spans="1:10" s="9" customFormat="1" ht="11.25" customHeight="1">
      <c r="A27" s="76" t="s">
        <v>54</v>
      </c>
      <c r="B27" s="76" t="s">
        <v>27</v>
      </c>
      <c r="C27" s="21" t="s">
        <v>12</v>
      </c>
      <c r="D27" s="22">
        <v>0</v>
      </c>
      <c r="E27" s="22">
        <v>0</v>
      </c>
      <c r="F27" s="22">
        <v>0</v>
      </c>
      <c r="G27" s="22" t="s">
        <v>12</v>
      </c>
      <c r="H27" s="43">
        <f t="shared" si="0"/>
        <v>3</v>
      </c>
      <c r="I27" s="44">
        <f t="shared" si="1"/>
        <v>0</v>
      </c>
      <c r="J27" s="8"/>
    </row>
    <row r="28" spans="1:10" s="9" customFormat="1" ht="11.25" customHeight="1">
      <c r="A28" s="23" t="s">
        <v>212</v>
      </c>
      <c r="B28" s="20" t="s">
        <v>198</v>
      </c>
      <c r="C28" s="21" t="s">
        <v>12</v>
      </c>
      <c r="D28" s="22" t="s">
        <v>12</v>
      </c>
      <c r="E28" s="22">
        <v>0</v>
      </c>
      <c r="F28" s="22" t="s">
        <v>12</v>
      </c>
      <c r="G28" s="22" t="s">
        <v>12</v>
      </c>
      <c r="H28" s="43">
        <f t="shared" ref="H28:H38" si="2">COUNTA(C28:G28)-COUNTIF(C28:G28,"#")</f>
        <v>1</v>
      </c>
      <c r="I28" s="44" t="str">
        <f t="shared" ref="I28:I38" si="3">IF(H28&gt;1,LARGE(C28:G28,1)+LARGE(C28:G28,2),"nvt")</f>
        <v>nvt</v>
      </c>
      <c r="J28" s="8"/>
    </row>
    <row r="29" spans="1:10" s="9" customFormat="1" ht="11.25" customHeight="1">
      <c r="A29" s="25"/>
      <c r="B29" s="4"/>
      <c r="C29" s="21" t="s">
        <v>12</v>
      </c>
      <c r="D29" s="22" t="s">
        <v>12</v>
      </c>
      <c r="E29" s="22" t="s">
        <v>12</v>
      </c>
      <c r="F29" s="22" t="s">
        <v>12</v>
      </c>
      <c r="G29" s="22" t="s">
        <v>12</v>
      </c>
      <c r="H29" s="43">
        <f t="shared" si="2"/>
        <v>0</v>
      </c>
      <c r="I29" s="44" t="str">
        <f t="shared" si="3"/>
        <v>nvt</v>
      </c>
      <c r="J29" s="8"/>
    </row>
    <row r="30" spans="1:10" s="9" customFormat="1" ht="11.25" customHeight="1">
      <c r="A30" s="25"/>
      <c r="B30" s="4"/>
      <c r="C30" s="21" t="s">
        <v>12</v>
      </c>
      <c r="D30" s="22" t="s">
        <v>12</v>
      </c>
      <c r="E30" s="22" t="s">
        <v>12</v>
      </c>
      <c r="F30" s="22" t="s">
        <v>12</v>
      </c>
      <c r="G30" s="22" t="s">
        <v>12</v>
      </c>
      <c r="H30" s="43">
        <f t="shared" si="2"/>
        <v>0</v>
      </c>
      <c r="I30" s="44" t="str">
        <f t="shared" si="3"/>
        <v>nvt</v>
      </c>
      <c r="J30" s="8"/>
    </row>
    <row r="31" spans="1:10" s="9" customFormat="1" ht="11.25" customHeight="1">
      <c r="A31" s="25"/>
      <c r="B31" s="4"/>
      <c r="C31" s="21" t="s">
        <v>12</v>
      </c>
      <c r="D31" s="22" t="s">
        <v>12</v>
      </c>
      <c r="E31" s="22" t="s">
        <v>12</v>
      </c>
      <c r="F31" s="22" t="s">
        <v>12</v>
      </c>
      <c r="G31" s="22" t="s">
        <v>12</v>
      </c>
      <c r="H31" s="43">
        <f t="shared" si="2"/>
        <v>0</v>
      </c>
      <c r="I31" s="44" t="str">
        <f t="shared" si="3"/>
        <v>nvt</v>
      </c>
      <c r="J31" s="8"/>
    </row>
    <row r="32" spans="1:10" s="9" customFormat="1" ht="11.25" customHeight="1">
      <c r="A32" s="25"/>
      <c r="B32" s="4"/>
      <c r="C32" s="21" t="s">
        <v>12</v>
      </c>
      <c r="D32" s="22" t="s">
        <v>12</v>
      </c>
      <c r="E32" s="22" t="s">
        <v>12</v>
      </c>
      <c r="F32" s="22" t="s">
        <v>12</v>
      </c>
      <c r="G32" s="22" t="s">
        <v>12</v>
      </c>
      <c r="H32" s="43">
        <f t="shared" si="2"/>
        <v>0</v>
      </c>
      <c r="I32" s="44" t="str">
        <f t="shared" si="3"/>
        <v>nvt</v>
      </c>
      <c r="J32" s="8"/>
    </row>
    <row r="33" spans="1:10" s="9" customFormat="1" ht="11.25" customHeight="1">
      <c r="A33" s="25"/>
      <c r="B33" s="4"/>
      <c r="C33" s="21" t="s">
        <v>12</v>
      </c>
      <c r="D33" s="22" t="s">
        <v>12</v>
      </c>
      <c r="E33" s="22" t="s">
        <v>12</v>
      </c>
      <c r="F33" s="22" t="s">
        <v>12</v>
      </c>
      <c r="G33" s="22" t="s">
        <v>12</v>
      </c>
      <c r="H33" s="43">
        <f t="shared" si="2"/>
        <v>0</v>
      </c>
      <c r="I33" s="44" t="str">
        <f t="shared" si="3"/>
        <v>nvt</v>
      </c>
      <c r="J33" s="8"/>
    </row>
    <row r="34" spans="1:10" s="9" customFormat="1" ht="11.25" customHeight="1">
      <c r="A34" s="25"/>
      <c r="B34" s="4"/>
      <c r="C34" s="21" t="s">
        <v>12</v>
      </c>
      <c r="D34" s="22" t="s">
        <v>12</v>
      </c>
      <c r="E34" s="22" t="s">
        <v>12</v>
      </c>
      <c r="F34" s="22" t="s">
        <v>12</v>
      </c>
      <c r="G34" s="22" t="s">
        <v>12</v>
      </c>
      <c r="H34" s="43">
        <f t="shared" si="2"/>
        <v>0</v>
      </c>
      <c r="I34" s="44" t="str">
        <f t="shared" si="3"/>
        <v>nvt</v>
      </c>
      <c r="J34" s="8"/>
    </row>
    <row r="35" spans="1:10" s="9" customFormat="1" ht="11.25" customHeight="1">
      <c r="A35" s="25"/>
      <c r="B35" s="4"/>
      <c r="C35" s="21" t="s">
        <v>12</v>
      </c>
      <c r="D35" s="22" t="s">
        <v>12</v>
      </c>
      <c r="E35" s="22" t="s">
        <v>12</v>
      </c>
      <c r="F35" s="22" t="s">
        <v>12</v>
      </c>
      <c r="G35" s="22" t="s">
        <v>12</v>
      </c>
      <c r="H35" s="43">
        <f t="shared" si="2"/>
        <v>0</v>
      </c>
      <c r="I35" s="44" t="str">
        <f t="shared" si="3"/>
        <v>nvt</v>
      </c>
      <c r="J35" s="8"/>
    </row>
    <row r="36" spans="1:10" s="9" customFormat="1" ht="11.25" customHeight="1">
      <c r="A36" s="25"/>
      <c r="B36" s="4"/>
      <c r="C36" s="21" t="s">
        <v>12</v>
      </c>
      <c r="D36" s="22" t="s">
        <v>12</v>
      </c>
      <c r="E36" s="22" t="s">
        <v>12</v>
      </c>
      <c r="F36" s="22" t="s">
        <v>12</v>
      </c>
      <c r="G36" s="22" t="s">
        <v>12</v>
      </c>
      <c r="H36" s="43">
        <f t="shared" si="2"/>
        <v>0</v>
      </c>
      <c r="I36" s="44" t="str">
        <f t="shared" si="3"/>
        <v>nvt</v>
      </c>
      <c r="J36" s="8"/>
    </row>
    <row r="37" spans="1:10" s="9" customFormat="1" ht="11.25" customHeight="1">
      <c r="A37" s="25"/>
      <c r="B37" s="4"/>
      <c r="C37" s="21" t="s">
        <v>12</v>
      </c>
      <c r="D37" s="22" t="s">
        <v>12</v>
      </c>
      <c r="E37" s="22" t="s">
        <v>12</v>
      </c>
      <c r="F37" s="22" t="s">
        <v>12</v>
      </c>
      <c r="G37" s="22" t="s">
        <v>12</v>
      </c>
      <c r="H37" s="43">
        <f t="shared" si="2"/>
        <v>0</v>
      </c>
      <c r="I37" s="44" t="str">
        <f t="shared" si="3"/>
        <v>nvt</v>
      </c>
      <c r="J37" s="8"/>
    </row>
    <row r="38" spans="1:10" s="9" customFormat="1" ht="11.25" customHeight="1" thickBot="1">
      <c r="A38" s="26"/>
      <c r="B38" s="27"/>
      <c r="C38" s="45" t="s">
        <v>12</v>
      </c>
      <c r="D38" s="46" t="s">
        <v>12</v>
      </c>
      <c r="E38" s="46" t="s">
        <v>12</v>
      </c>
      <c r="F38" s="46" t="s">
        <v>12</v>
      </c>
      <c r="G38" s="46" t="s">
        <v>12</v>
      </c>
      <c r="H38" s="47">
        <f t="shared" si="2"/>
        <v>0</v>
      </c>
      <c r="I38" s="48" t="str">
        <f t="shared" si="3"/>
        <v>nvt</v>
      </c>
      <c r="J38" s="8"/>
    </row>
    <row r="39" spans="1:10" ht="11.25" customHeight="1">
      <c r="A39" s="8"/>
      <c r="B39" s="8"/>
      <c r="C39" s="11"/>
      <c r="D39" s="14"/>
      <c r="E39" s="14"/>
      <c r="F39" s="14"/>
      <c r="G39" s="14"/>
      <c r="H39" s="14"/>
      <c r="I39" s="13"/>
      <c r="J39" s="10"/>
    </row>
    <row r="40" spans="1:10" ht="11.25" customHeight="1">
      <c r="A40" s="8"/>
      <c r="B40" s="8"/>
      <c r="C40" s="11"/>
      <c r="D40" s="14"/>
      <c r="E40" s="14"/>
      <c r="F40" s="14"/>
      <c r="G40" s="14"/>
      <c r="H40" s="14"/>
      <c r="I40" s="13"/>
      <c r="J40" s="10"/>
    </row>
    <row r="41" spans="1:10" ht="11.25" customHeight="1">
      <c r="A41" s="8"/>
      <c r="B41" s="8"/>
      <c r="C41" s="11"/>
      <c r="D41" s="14"/>
      <c r="E41" s="14"/>
      <c r="F41" s="14"/>
      <c r="G41" s="14"/>
      <c r="H41" s="14"/>
      <c r="I41" s="13"/>
      <c r="J41" s="10"/>
    </row>
    <row r="42" spans="1:10" ht="11.25" customHeight="1">
      <c r="A42" s="8"/>
      <c r="B42" s="8"/>
      <c r="C42" s="11"/>
      <c r="D42" s="14"/>
      <c r="E42" s="14"/>
      <c r="F42" s="14"/>
      <c r="G42" s="14"/>
      <c r="H42" s="14"/>
      <c r="I42" s="13"/>
      <c r="J42" s="10"/>
    </row>
    <row r="43" spans="1:10" ht="11.25" customHeight="1">
      <c r="A43" s="8"/>
      <c r="B43" s="8"/>
      <c r="C43" s="11"/>
      <c r="D43" s="14"/>
      <c r="E43" s="14"/>
      <c r="F43" s="14"/>
      <c r="G43" s="14"/>
      <c r="H43" s="14"/>
      <c r="I43" s="13"/>
      <c r="J43" s="10"/>
    </row>
    <row r="44" spans="1:10" ht="11.25" customHeight="1">
      <c r="A44" s="8"/>
      <c r="B44" s="8"/>
      <c r="C44" s="11"/>
      <c r="D44" s="14"/>
      <c r="E44" s="14"/>
      <c r="F44" s="14"/>
      <c r="G44" s="14"/>
      <c r="H44" s="14"/>
      <c r="I44" s="13"/>
      <c r="J44" s="10"/>
    </row>
    <row r="45" spans="1:10" ht="11.25" customHeight="1">
      <c r="A45" s="8"/>
      <c r="B45" s="8"/>
      <c r="C45" s="11"/>
      <c r="D45" s="14"/>
      <c r="E45" s="14"/>
      <c r="F45" s="14"/>
      <c r="G45" s="14"/>
      <c r="H45" s="14"/>
      <c r="I45" s="13"/>
      <c r="J45" s="10"/>
    </row>
    <row r="46" spans="1:10" ht="11.25" customHeight="1">
      <c r="A46" s="8"/>
      <c r="B46" s="8"/>
      <c r="C46" s="11"/>
      <c r="D46" s="14"/>
      <c r="E46" s="14"/>
      <c r="F46" s="14"/>
      <c r="G46" s="14"/>
      <c r="H46" s="14"/>
      <c r="I46" s="13"/>
      <c r="J46" s="10"/>
    </row>
    <row r="47" spans="1:10" ht="11.25" customHeight="1">
      <c r="A47" s="8"/>
      <c r="B47" s="8"/>
      <c r="C47" s="11"/>
      <c r="D47" s="14"/>
      <c r="E47" s="14"/>
      <c r="F47" s="14"/>
      <c r="G47" s="14"/>
      <c r="H47" s="14"/>
      <c r="I47" s="13"/>
      <c r="J47" s="10"/>
    </row>
    <row r="48" spans="1:10" ht="11.25" customHeight="1">
      <c r="A48" s="8"/>
      <c r="B48" s="8"/>
      <c r="C48" s="11"/>
      <c r="D48" s="14"/>
      <c r="E48" s="14"/>
      <c r="F48" s="14"/>
      <c r="G48" s="14"/>
      <c r="H48" s="14"/>
      <c r="I48" s="13"/>
      <c r="J48" s="10"/>
    </row>
    <row r="49" spans="1:10" ht="11.25" customHeight="1">
      <c r="A49" s="8"/>
      <c r="B49" s="8"/>
      <c r="C49" s="11"/>
      <c r="D49" s="14"/>
      <c r="E49" s="14"/>
      <c r="F49" s="14"/>
      <c r="G49" s="14"/>
      <c r="H49" s="14"/>
      <c r="I49" s="13"/>
      <c r="J49" s="10"/>
    </row>
    <row r="50" spans="1:10" ht="11.25" customHeight="1">
      <c r="A50" s="8"/>
      <c r="B50" s="8"/>
      <c r="C50" s="11"/>
      <c r="D50" s="14"/>
      <c r="E50" s="14"/>
      <c r="F50" s="14"/>
      <c r="G50" s="14"/>
      <c r="H50" s="14"/>
      <c r="I50" s="13"/>
      <c r="J50" s="10"/>
    </row>
    <row r="51" spans="1:10" ht="11.25" customHeight="1">
      <c r="A51" s="8"/>
      <c r="B51" s="8"/>
      <c r="C51" s="11"/>
      <c r="D51" s="14"/>
      <c r="E51" s="14"/>
      <c r="F51" s="14"/>
      <c r="G51" s="14"/>
      <c r="H51" s="14"/>
      <c r="I51" s="13"/>
      <c r="J51" s="10"/>
    </row>
    <row r="52" spans="1:10" ht="11.25" customHeight="1">
      <c r="A52" s="10"/>
      <c r="B52" s="10"/>
      <c r="C52" s="15"/>
      <c r="D52" s="12"/>
      <c r="E52" s="12"/>
      <c r="F52" s="12"/>
      <c r="G52" s="12"/>
      <c r="H52" s="12"/>
      <c r="I52" s="18"/>
      <c r="J52" s="10"/>
    </row>
    <row r="53" spans="1:10" ht="11.25" customHeight="1">
      <c r="A53" s="10"/>
      <c r="B53" s="10"/>
      <c r="C53" s="15"/>
      <c r="D53" s="12"/>
      <c r="E53" s="12"/>
      <c r="F53" s="12"/>
      <c r="G53" s="12"/>
      <c r="H53" s="12"/>
      <c r="I53" s="18"/>
      <c r="J53" s="10"/>
    </row>
    <row r="54" spans="1:10" ht="11.25" customHeight="1">
      <c r="A54" s="10"/>
      <c r="B54" s="10"/>
      <c r="C54" s="15"/>
      <c r="D54" s="12"/>
      <c r="E54" s="12"/>
      <c r="F54" s="12"/>
      <c r="G54" s="12"/>
      <c r="H54" s="12"/>
      <c r="I54" s="18"/>
      <c r="J54" s="10"/>
    </row>
    <row r="55" spans="1:10" ht="11.25" customHeight="1">
      <c r="A55" s="10"/>
      <c r="B55" s="10"/>
      <c r="C55" s="15"/>
      <c r="D55" s="12"/>
      <c r="E55" s="12"/>
      <c r="F55" s="12"/>
      <c r="G55" s="12"/>
      <c r="H55" s="12"/>
      <c r="I55" s="18"/>
      <c r="J55" s="10"/>
    </row>
    <row r="56" spans="1:10" ht="11.25" customHeight="1">
      <c r="A56" s="10"/>
      <c r="B56" s="10"/>
      <c r="C56" s="15"/>
      <c r="D56" s="12"/>
      <c r="E56" s="12"/>
      <c r="F56" s="12"/>
      <c r="G56" s="12"/>
      <c r="H56" s="12"/>
      <c r="I56" s="18"/>
      <c r="J56" s="10"/>
    </row>
    <row r="57" spans="1:10" ht="11.25" customHeight="1">
      <c r="A57" s="10"/>
      <c r="B57" s="10"/>
      <c r="C57" s="15"/>
      <c r="D57" s="12"/>
      <c r="E57" s="12"/>
      <c r="F57" s="12"/>
      <c r="G57" s="12"/>
      <c r="H57" s="12"/>
      <c r="I57" s="18"/>
      <c r="J57" s="10"/>
    </row>
    <row r="58" spans="1:10" ht="11.25" customHeight="1">
      <c r="A58" s="10"/>
      <c r="B58" s="10"/>
      <c r="C58" s="15"/>
      <c r="D58" s="12"/>
      <c r="E58" s="12"/>
      <c r="F58" s="12"/>
      <c r="G58" s="12"/>
      <c r="H58" s="12"/>
      <c r="I58" s="18"/>
      <c r="J58" s="10"/>
    </row>
    <row r="59" spans="1:10" ht="11.25" customHeight="1">
      <c r="A59" s="10"/>
      <c r="B59" s="10"/>
      <c r="C59" s="15"/>
      <c r="D59" s="12"/>
      <c r="E59" s="12"/>
      <c r="F59" s="12"/>
      <c r="G59" s="12"/>
      <c r="H59" s="12"/>
      <c r="I59" s="18"/>
      <c r="J59" s="10"/>
    </row>
    <row r="60" spans="1:10" ht="11.25" customHeight="1">
      <c r="A60" s="10"/>
      <c r="B60" s="10"/>
      <c r="C60" s="15"/>
      <c r="D60" s="12"/>
      <c r="E60" s="12"/>
      <c r="F60" s="12"/>
      <c r="G60" s="12"/>
      <c r="H60" s="12"/>
      <c r="I60" s="18"/>
      <c r="J60" s="10"/>
    </row>
    <row r="61" spans="1:10" ht="11.25" customHeight="1">
      <c r="A61" s="10"/>
      <c r="B61" s="10"/>
      <c r="C61" s="15"/>
      <c r="D61" s="12"/>
      <c r="E61" s="12"/>
      <c r="F61" s="12"/>
      <c r="G61" s="12"/>
      <c r="H61" s="12"/>
      <c r="I61" s="18"/>
      <c r="J61" s="10"/>
    </row>
    <row r="62" spans="1:10" ht="11.25" customHeight="1">
      <c r="A62" s="10"/>
      <c r="B62" s="10"/>
      <c r="C62" s="15"/>
      <c r="D62" s="12"/>
      <c r="E62" s="12"/>
      <c r="F62" s="12"/>
      <c r="G62" s="12"/>
      <c r="H62" s="12"/>
      <c r="I62" s="18"/>
      <c r="J62" s="10"/>
    </row>
    <row r="63" spans="1:10" ht="11.25" customHeight="1">
      <c r="A63" s="10"/>
      <c r="B63" s="10"/>
      <c r="C63" s="15"/>
      <c r="D63" s="12"/>
      <c r="E63" s="12"/>
      <c r="F63" s="12"/>
      <c r="G63" s="12"/>
      <c r="H63" s="12"/>
      <c r="I63" s="18"/>
      <c r="J63" s="10"/>
    </row>
    <row r="64" spans="1:10" ht="11.25" customHeight="1">
      <c r="A64" s="10"/>
      <c r="B64" s="10"/>
      <c r="C64" s="15"/>
      <c r="D64" s="12"/>
      <c r="E64" s="12"/>
      <c r="F64" s="12"/>
      <c r="G64" s="12"/>
      <c r="H64" s="12"/>
      <c r="I64" s="18"/>
      <c r="J64" s="10"/>
    </row>
    <row r="65" spans="1:10" ht="11.25" customHeight="1">
      <c r="A65" s="10"/>
      <c r="B65" s="10"/>
      <c r="C65" s="15"/>
      <c r="D65" s="12"/>
      <c r="E65" s="12"/>
      <c r="F65" s="12"/>
      <c r="G65" s="12"/>
      <c r="H65" s="12"/>
      <c r="I65" s="18"/>
      <c r="J65" s="10"/>
    </row>
    <row r="66" spans="1:10" ht="11.25" customHeight="1">
      <c r="A66" s="10"/>
      <c r="B66" s="10"/>
      <c r="C66" s="15"/>
      <c r="D66" s="12"/>
      <c r="E66" s="12"/>
      <c r="F66" s="12"/>
      <c r="G66" s="12"/>
      <c r="H66" s="12"/>
      <c r="I66" s="18"/>
      <c r="J66" s="10"/>
    </row>
  </sheetData>
  <autoFilter ref="A3:I38"/>
  <mergeCells count="1">
    <mergeCell ref="A1:I1"/>
  </mergeCells>
  <phoneticPr fontId="13" type="noConversion"/>
  <conditionalFormatting sqref="H24 H17 D15:H16 H6 H14 D22:H23 D5:H5 D25:H38 D20:H20 D18:H18 D7:H13 H19 H21">
    <cfRule type="cellIs" dxfId="0" priority="3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</dc:creator>
  <cp:lastModifiedBy>Marieke Arns</cp:lastModifiedBy>
  <cp:lastPrinted>2004-07-04T15:20:52Z</cp:lastPrinted>
  <dcterms:created xsi:type="dcterms:W3CDTF">2004-07-04T14:28:17Z</dcterms:created>
  <dcterms:modified xsi:type="dcterms:W3CDTF">2014-06-29T17:04:44Z</dcterms:modified>
</cp:coreProperties>
</file>